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INFORMES 2022\"/>
    </mc:Choice>
  </mc:AlternateContent>
  <xr:revisionPtr revIDLastSave="0" documentId="13_ncr:1_{5CA1ECF1-C865-4F76-84ED-ACB15E1A609F}" xr6:coauthVersionLast="47" xr6:coauthVersionMax="47" xr10:uidLastSave="{00000000-0000-0000-0000-000000000000}"/>
  <workbookProtection workbookAlgorithmName="SHA-512" workbookHashValue="BKfw/XuGIZTRdXDrE1XnVDfdVU88cl7qaD0jTCbPm4oWxPTau96vA5uJHGVXIcEuJE5si3CxuNLMFHVcdK3Eqw==" workbookSaltValue="cmmsPX0PvtCuqMKpTCSmwg==" workbookSpinCount="100000" lockStructure="1"/>
  <bookViews>
    <workbookView xWindow="-120" yWindow="-120" windowWidth="29040" windowHeight="15840" xr2:uid="{00000000-000D-0000-FFFF-FFFF00000000}"/>
  </bookViews>
  <sheets>
    <sheet name="INFORME MARZO  2022" sheetId="3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35" l="1"/>
  <c r="H7" i="35"/>
  <c r="K8" i="35"/>
</calcChain>
</file>

<file path=xl/sharedStrings.xml><?xml version="1.0" encoding="utf-8"?>
<sst xmlns="http://schemas.openxmlformats.org/spreadsheetml/2006/main" count="71" uniqueCount="47">
  <si>
    <t>N</t>
  </si>
  <si>
    <t>DESCUENTO POR PREDIO DESOCUPADO</t>
  </si>
  <si>
    <t>TARIFA INCORRECTA</t>
  </si>
  <si>
    <t xml:space="preserve">DETALLE DE CAUSAL </t>
  </si>
  <si>
    <t>CAUSAL</t>
  </si>
  <si>
    <t>FACTURACIÓN  (F)</t>
  </si>
  <si>
    <t>DETALLE N°</t>
  </si>
  <si>
    <t xml:space="preserve">INCONFORMIDAD CON LA MEDICIÓN DEL CONSUMO O PRODUCCIÓN FACTURADO </t>
  </si>
  <si>
    <t>CLASE DE USO INCORRECTO ( INDUSTRIAL,COMERCIAL ,OFICIAL )</t>
  </si>
  <si>
    <t>MULTIUSUARIOS DEL SERVICIO DE ASEO</t>
  </si>
  <si>
    <t>PRESTACIÓN     (P)</t>
  </si>
  <si>
    <t xml:space="preserve">TERMINACIÓN DE CONTRATO </t>
  </si>
  <si>
    <t>COBRO MULTIPLE YO ACUMULADO</t>
  </si>
  <si>
    <t>NO REPORTA AL SUI</t>
  </si>
  <si>
    <t>SOLICITUDES PODA DE ARBOLES</t>
  </si>
  <si>
    <t>INCONFORMIDAD CON EL AFORO</t>
  </si>
  <si>
    <t>ESTRATO INCORRECTO</t>
  </si>
  <si>
    <t>QUEJA ADMINISTRATIVA</t>
  </si>
  <si>
    <t>RECURSOS    (RAP)</t>
  </si>
  <si>
    <t xml:space="preserve">RECURSOS DE REPOSICIÓN Y SUBSIDIARIO DE APELACIÓN </t>
  </si>
  <si>
    <t xml:space="preserve">SUPERINTENDENCIA DE SERVICIOS PBLICOS DOMICILIARIOS </t>
  </si>
  <si>
    <t xml:space="preserve">RECURSO   </t>
  </si>
  <si>
    <t xml:space="preserve">RECURSOS DE REPOSICIÓN </t>
  </si>
  <si>
    <t>MES</t>
  </si>
  <si>
    <t xml:space="preserve">SUBSIDIOS Y CONTRIBUCIONES </t>
  </si>
  <si>
    <t xml:space="preserve">SERVICIOS  ESPECIALES DE RECOLECCION DE ESCOMBROS, INSERVIBLES Y MATERIAL VEGETAL </t>
  </si>
  <si>
    <t>CULTURA CIUDADANA/PUNTOS CRITICOS/CONTENEDORES</t>
  </si>
  <si>
    <t xml:space="preserve">PQR´S </t>
  </si>
  <si>
    <t>REGISTROS</t>
  </si>
  <si>
    <t>ELECTRONICO (EMAIL)</t>
  </si>
  <si>
    <t xml:space="preserve">ESCRITO FISICO </t>
  </si>
  <si>
    <t>No. USUARIOS ATENDIDOS</t>
  </si>
  <si>
    <t xml:space="preserve">INTERRUPCIONES  EN LA PRESTACIÓN DEL SERVICIO </t>
  </si>
  <si>
    <t xml:space="preserve">TOTAL </t>
  </si>
  <si>
    <t xml:space="preserve">SOLICITUDES DE INFORMACIÓN </t>
  </si>
  <si>
    <t>DESCUENTO POR PREDIO DESOCUPADO (VENTANILLA AMB)</t>
  </si>
  <si>
    <t>OTROS ( CERTIFICADOS/ABONO/DESISTIMIENTOS/CAPACITACIONES/CANECAS/EVENTOS</t>
  </si>
  <si>
    <t>CORTE DE CESPED /  LIMPIEZA PARQUES/ BRIGADAS</t>
  </si>
  <si>
    <t>EN TRAMITE</t>
  </si>
  <si>
    <t>ACCEDIDAS</t>
  </si>
  <si>
    <t>NO ACCEDIDAS</t>
  </si>
  <si>
    <t>ACCEDIDAS PARCIALMENTE</t>
  </si>
  <si>
    <t>TOTAL TRAMITADAS</t>
  </si>
  <si>
    <t xml:space="preserve">PAGINA WEB                              </t>
  </si>
  <si>
    <t>PRESENCIAL                    (CUBICULO ACUEDUCTO)</t>
  </si>
  <si>
    <t>LINEA TELEFONICA LIMPIA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</si>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</sst>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>
      <alignment vertical="top"/>
    </xf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</cellStyleXfs>
  <cellXfs count="29">
    <xf numFmtId="0" fontId="0" fillId="0" borderId="0" xfId="0"/>
    <xf numFmtId="0" fontId="19" fillId="0" borderId="0" xfId="0" applyFont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wrapText="1"/>
    </xf>
    <xf numFmtId="0" fontId="0" fillId="0" borderId="0" xfId="0" applyBorder="1"/>
    <xf numFmtId="0" fontId="19" fillId="0" borderId="1" xfId="0" applyFont="1" applyBorder="1" applyAlignment="1">
      <alignment wrapText="1"/>
    </xf>
    <xf numFmtId="3" fontId="19" fillId="0" borderId="1" xfId="0" applyNumberFormat="1" applyFont="1" applyBorder="1" applyAlignment="1">
      <alignment horizontal="center"/>
    </xf>
    <xf numFmtId="0" fontId="21" fillId="33" borderId="1" xfId="0" applyFont="1" applyFill="1" applyBorder="1" applyAlignment="1">
      <alignment horizontal="center" wrapText="1"/>
    </xf>
    <xf numFmtId="0" fontId="19" fillId="33" borderId="1" xfId="0" applyFont="1" applyFill="1" applyBorder="1" applyAlignment="1">
      <alignment horizontal="center"/>
    </xf>
    <xf numFmtId="0" fontId="19" fillId="33" borderId="1" xfId="0" applyFont="1" applyFill="1" applyBorder="1"/>
    <xf numFmtId="3" fontId="20" fillId="33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Border="1"/>
    <xf numFmtId="0" fontId="21" fillId="33" borderId="1" xfId="0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6" fillId="3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21" fillId="33" borderId="1" xfId="0" applyFont="1" applyFill="1" applyBorder="1" applyAlignment="1"/>
    <xf numFmtId="0" fontId="23" fillId="3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6" fillId="33" borderId="1" xfId="0" applyFont="1" applyFill="1" applyBorder="1" applyAlignment="1">
      <alignment horizont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43" xr:uid="{00000000-0005-0000-0000-000023000000}"/>
    <cellStyle name="Normal 2" xfId="1" xr:uid="{00000000-0005-0000-0000-000024000000}"/>
    <cellStyle name="Normal 3" xfId="44" xr:uid="{00000000-0005-0000-0000-00002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3" builtinId="17" customBuiltin="1"/>
    <cellStyle name="Título 3" xfId="4" builtinId="18" customBuiltin="1"/>
    <cellStyle name="Título 4" xfId="42" xr:uid="{00000000-0005-0000-0000-00002C000000}"/>
    <cellStyle name="Total" xfId="17" builtinId="25" customBuiltin="1"/>
  </cellStyles>
  <dxfs count="0"/>
  <tableStyles count="0" defaultTableStyle="TableStyleMedium2" defaultPivotStyle="PivotStyleLight16"/>
  <colors>
    <mruColors>
      <color rgb="FF07970A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tx1"/>
                </a:solidFill>
              </a:rPr>
              <a:t>USUARIOS</a:t>
            </a:r>
            <a:r>
              <a:rPr lang="es-CO" baseline="0">
                <a:solidFill>
                  <a:schemeClr val="tx1"/>
                </a:solidFill>
              </a:rPr>
              <a:t> ATENDIDOS SEDE ACUEDUCTO </a:t>
            </a:r>
            <a:endParaRPr lang="es-CO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'INFORME MARZO  2022'!$N$3:$N$4</c:f>
              <c:strCache>
                <c:ptCount val="1"/>
                <c:pt idx="0">
                  <c:v>MARZO</c:v>
                </c:pt>
              </c:strCache>
            </c:strRef>
          </c:cat>
          <c:val>
            <c:numRef>
              <c:f>'INFORME MARZO  2022'!$O$3:$O$4</c:f>
              <c:numCache>
                <c:formatCode>General</c:formatCode>
                <c:ptCount val="2"/>
                <c:pt idx="0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F-4B5E-84C8-F3DC676FA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249520"/>
        <c:axId val="281251160"/>
      </c:barChart>
      <c:catAx>
        <c:axId val="28124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251160"/>
        <c:crosses val="autoZero"/>
        <c:auto val="1"/>
        <c:lblAlgn val="ctr"/>
        <c:lblOffset val="100"/>
        <c:noMultiLvlLbl val="0"/>
      </c:catAx>
      <c:valAx>
        <c:axId val="28125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24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REGISTRO</a:t>
            </a:r>
            <a:r>
              <a:rPr lang="es-CO" baseline="0"/>
              <a:t>S PQR´S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EDD-4E21-B5A7-7EB3AFBEE8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EDD-4E21-B5A7-7EB3AFBEE82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'INFORME MARZO  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'INFORME MARZO  2022'!#REF!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EEDD-4E21-B5A7-7EB3AFBEE82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CANALES</a:t>
            </a:r>
            <a:r>
              <a:rPr lang="es-CO" baseline="0"/>
              <a:t> DE RADICACIÓN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27D-4C35-8CB7-82DF4D6F31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27D-4C35-8CB7-82DF4D6F31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27D-4C35-8CB7-82DF4D6F31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27D-4C35-8CB7-82DF4D6F31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827D-4C35-8CB7-82DF4D6F317C}"/>
              </c:ext>
            </c:extLst>
          </c:dPt>
          <c:dLbls>
            <c:dLbl>
              <c:idx val="2"/>
              <c:layout>
                <c:manualLayout>
                  <c:x val="-0.12986473031246723"/>
                  <c:y val="-0.148602743737189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7D-4C35-8CB7-82DF4D6F317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'INFORME MARZO  2022'!$K$3:$K$7</c:f>
              <c:numCache>
                <c:formatCode>General</c:formatCode>
                <c:ptCount val="5"/>
                <c:pt idx="0">
                  <c:v>320</c:v>
                </c:pt>
                <c:pt idx="1">
                  <c:v>100</c:v>
                </c:pt>
                <c:pt idx="2">
                  <c:v>27</c:v>
                </c:pt>
                <c:pt idx="3" formatCode="#,##0">
                  <c:v>220</c:v>
                </c:pt>
                <c:pt idx="4">
                  <c:v>240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'INFORME MARZO  2022'!$J$3:$J$7</c15:sqref>
                        </c15:formulaRef>
                      </c:ext>
                    </c:extLst>
                    <c:strCache>
                      <c:ptCount val="5"/>
                      <c:pt idx="0">
                        <c:v>ELECTRONICO (EMAIL)</c:v>
                      </c:pt>
                      <c:pt idx="1">
                        <c:v>ESCRITO FISICO </c:v>
                      </c:pt>
                      <c:pt idx="2">
                        <c:v>PAGINA WEB                              </c:v>
                      </c:pt>
                      <c:pt idx="3">
                        <c:v>PRESENCIAL                    (CUBICULO ACUEDUCTO)</c:v>
                      </c:pt>
                      <c:pt idx="4">
                        <c:v>LINEA TELEFONICA LIMPIA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A-827D-4C35-8CB7-82DF4D6F317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tx1"/>
                </a:solidFill>
              </a:rPr>
              <a:t>SOLICITUDES</a:t>
            </a:r>
            <a:r>
              <a:rPr lang="es-CO" baseline="0">
                <a:solidFill>
                  <a:schemeClr val="tx1"/>
                </a:solidFill>
              </a:rPr>
              <a:t> DE INFORMACIÓN</a:t>
            </a:r>
            <a:endParaRPr lang="es-CO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0491352858481479"/>
          <c:y val="2.31716024409853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 MARZO  2022'!$G$3</c:f>
              <c:strCache>
                <c:ptCount val="1"/>
                <c:pt idx="0">
                  <c:v>ACCEDIDAS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'INFORME MARZO  2022'!$H$3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3-42C2-9BC3-B48079D94305}"/>
            </c:ext>
          </c:extLst>
        </c:ser>
        <c:ser>
          <c:idx val="1"/>
          <c:order val="1"/>
          <c:tx>
            <c:strRef>
              <c:f>'INFORME MARZO  2022'!$G$4</c:f>
              <c:strCache>
                <c:ptCount val="1"/>
                <c:pt idx="0">
                  <c:v>ACCEDIDAS PARCIALMENTE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'INFORME MARZO  2022'!$H$4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F3-42C2-9BC3-B48079D94305}"/>
            </c:ext>
          </c:extLst>
        </c:ser>
        <c:ser>
          <c:idx val="2"/>
          <c:order val="2"/>
          <c:tx>
            <c:strRef>
              <c:f>'INFORME MARZO  2022'!$G$5</c:f>
              <c:strCache>
                <c:ptCount val="1"/>
                <c:pt idx="0">
                  <c:v>NO ACCEDIDAS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'INFORME MARZO  2022'!$H$5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F3-42C2-9BC3-B48079D94305}"/>
            </c:ext>
          </c:extLst>
        </c:ser>
        <c:ser>
          <c:idx val="3"/>
          <c:order val="3"/>
          <c:tx>
            <c:strRef>
              <c:f>'INFORME MARZO  2022'!$G$6</c:f>
              <c:strCache>
                <c:ptCount val="1"/>
                <c:pt idx="0">
                  <c:v>EN TRAMITE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'INFORME MARZO  2022'!$H$6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F3-42C2-9BC3-B48079D94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0556448"/>
        <c:axId val="1630558528"/>
      </c:barChart>
      <c:catAx>
        <c:axId val="16305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0558528"/>
        <c:crosses val="autoZero"/>
        <c:auto val="1"/>
        <c:lblAlgn val="ctr"/>
        <c:lblOffset val="100"/>
        <c:noMultiLvlLbl val="0"/>
      </c:catAx>
      <c:valAx>
        <c:axId val="163055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055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50004</xdr:colOff>
      <xdr:row>4</xdr:row>
      <xdr:rowOff>200024</xdr:rowOff>
    </xdr:from>
    <xdr:to>
      <xdr:col>15</xdr:col>
      <xdr:colOff>488154</xdr:colOff>
      <xdr:row>13</xdr:row>
      <xdr:rowOff>83342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2B092C9-5CA7-4743-89FD-E4CF1E8A0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202408</xdr:colOff>
      <xdr:row>0</xdr:row>
      <xdr:rowOff>0</xdr:rowOff>
    </xdr:from>
    <xdr:to>
      <xdr:col>8</xdr:col>
      <xdr:colOff>71440</xdr:colOff>
      <xdr:row>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47E7CC4-F014-474D-9DC8-3C995D1D8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696514</xdr:colOff>
      <xdr:row>9</xdr:row>
      <xdr:rowOff>130969</xdr:rowOff>
    </xdr:from>
    <xdr:to>
      <xdr:col>11</xdr:col>
      <xdr:colOff>119063</xdr:colOff>
      <xdr:row>19</xdr:row>
      <xdr:rowOff>377426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3C6B527-F981-4E99-B00F-7D928332A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208360</xdr:colOff>
      <xdr:row>7</xdr:row>
      <xdr:rowOff>283368</xdr:rowOff>
    </xdr:from>
    <xdr:to>
      <xdr:col>8</xdr:col>
      <xdr:colOff>130970</xdr:colOff>
      <xdr:row>22</xdr:row>
      <xdr:rowOff>59532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C45FC25-0829-4E40-AD77-B19BAB764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29D59-1140-441B-B980-C253D57B21C5}">
  <dimension ref="B1:S46"/>
  <sheetViews>
    <sheetView tabSelected="1" zoomScale="80" zoomScaleNormal="80" workbookViewId="0">
      <selection activeCell="E19" sqref="E19"/>
    </sheetView>
  </sheetViews>
  <sheetFormatPr baseColWidth="10" defaultRowHeight="16.5" x14ac:dyDescent="0.3"/>
  <cols>
    <col min="2" max="2" width="21.140625" style="1" customWidth="1"/>
    <col min="3" max="3" width="13.42578125" style="4" customWidth="1"/>
    <col min="4" max="4" width="73" style="17" customWidth="1"/>
    <col min="5" max="5" width="24" style="21" customWidth="1"/>
    <col min="6" max="6" width="10.5703125" style="1" customWidth="1"/>
    <col min="7" max="7" width="32.28515625" style="1" customWidth="1"/>
    <col min="8" max="8" width="26.42578125" style="1" customWidth="1"/>
    <col min="9" max="9" width="12.28515625" style="1" customWidth="1"/>
    <col min="10" max="10" width="27.28515625" style="1" customWidth="1"/>
    <col min="11" max="11" width="29.28515625" style="1" customWidth="1"/>
    <col min="12" max="12" width="8.5703125" style="1" customWidth="1"/>
    <col min="14" max="14" width="14.85546875" bestFit="1" customWidth="1"/>
    <col min="15" max="15" width="17" customWidth="1"/>
    <col min="16" max="16" width="15.140625" customWidth="1"/>
    <col min="17" max="17" width="14.85546875" style="9" customWidth="1"/>
    <col min="18" max="18" width="11.85546875" customWidth="1"/>
  </cols>
  <sheetData>
    <row r="1" spans="2:19" x14ac:dyDescent="0.3">
      <c r="Q1"/>
    </row>
    <row r="2" spans="2:19" ht="30.75" x14ac:dyDescent="0.3">
      <c r="B2" s="12" t="s">
        <v>4</v>
      </c>
      <c r="C2" s="12" t="s">
        <v>6</v>
      </c>
      <c r="D2" s="12" t="s">
        <v>3</v>
      </c>
      <c r="E2" s="12" t="s">
        <v>33</v>
      </c>
      <c r="G2" s="25" t="s">
        <v>34</v>
      </c>
      <c r="H2" s="26" t="s">
        <v>42</v>
      </c>
      <c r="J2" s="19" t="s">
        <v>27</v>
      </c>
      <c r="K2" s="19" t="s">
        <v>28</v>
      </c>
      <c r="N2" s="22" t="s">
        <v>23</v>
      </c>
      <c r="O2" s="28" t="s">
        <v>31</v>
      </c>
      <c r="Q2"/>
    </row>
    <row r="3" spans="2:19" x14ac:dyDescent="0.3">
      <c r="B3" s="7" t="s">
        <v>5</v>
      </c>
      <c r="C3" s="5">
        <v>101</v>
      </c>
      <c r="D3" s="8" t="s">
        <v>15</v>
      </c>
      <c r="E3" s="5">
        <v>0</v>
      </c>
      <c r="G3" s="2" t="s">
        <v>39</v>
      </c>
      <c r="H3" s="23">
        <v>29</v>
      </c>
      <c r="J3" s="16" t="s">
        <v>29</v>
      </c>
      <c r="K3" s="3">
        <v>320</v>
      </c>
      <c r="N3" s="27" t="s">
        <v>46</v>
      </c>
      <c r="O3" s="23">
        <v>220</v>
      </c>
      <c r="Q3"/>
    </row>
    <row r="4" spans="2:19" ht="26.25" customHeight="1" x14ac:dyDescent="0.3">
      <c r="B4" s="7" t="s">
        <v>5</v>
      </c>
      <c r="C4" s="3">
        <v>102</v>
      </c>
      <c r="D4" s="2" t="s">
        <v>7</v>
      </c>
      <c r="E4" s="5">
        <v>22</v>
      </c>
      <c r="G4" s="2" t="s">
        <v>41</v>
      </c>
      <c r="H4" s="23">
        <v>12</v>
      </c>
      <c r="J4" s="16" t="s">
        <v>30</v>
      </c>
      <c r="K4" s="3">
        <v>100</v>
      </c>
      <c r="N4" s="1"/>
      <c r="O4" s="1"/>
      <c r="Q4"/>
    </row>
    <row r="5" spans="2:19" s="1" customFormat="1" ht="30.75" customHeight="1" x14ac:dyDescent="0.3">
      <c r="B5" s="7" t="s">
        <v>5</v>
      </c>
      <c r="C5" s="3">
        <v>107</v>
      </c>
      <c r="D5" s="2" t="s">
        <v>12</v>
      </c>
      <c r="E5" s="5">
        <v>11</v>
      </c>
      <c r="G5" s="2" t="s">
        <v>40</v>
      </c>
      <c r="H5" s="23">
        <v>1</v>
      </c>
      <c r="J5" s="16" t="s">
        <v>43</v>
      </c>
      <c r="K5" s="3">
        <v>27</v>
      </c>
      <c r="M5"/>
    </row>
    <row r="6" spans="2:19" s="1" customFormat="1" ht="39.75" customHeight="1" x14ac:dyDescent="0.3">
      <c r="B6" s="7" t="s">
        <v>5</v>
      </c>
      <c r="C6" s="3">
        <v>112</v>
      </c>
      <c r="D6" s="2" t="s">
        <v>24</v>
      </c>
      <c r="E6" s="5">
        <v>0</v>
      </c>
      <c r="G6" s="2" t="s">
        <v>38</v>
      </c>
      <c r="H6" s="23">
        <v>2</v>
      </c>
      <c r="J6" s="16" t="s">
        <v>44</v>
      </c>
      <c r="K6" s="11">
        <v>220</v>
      </c>
      <c r="M6"/>
    </row>
    <row r="7" spans="2:19" s="1" customFormat="1" x14ac:dyDescent="0.3">
      <c r="B7" s="7" t="s">
        <v>5</v>
      </c>
      <c r="C7" s="7">
        <v>114</v>
      </c>
      <c r="D7" s="6" t="s">
        <v>1</v>
      </c>
      <c r="E7" s="5">
        <v>37</v>
      </c>
      <c r="H7" s="19">
        <f>SUM(H3:H6)</f>
        <v>44</v>
      </c>
      <c r="J7" s="16" t="s">
        <v>45</v>
      </c>
      <c r="K7" s="16">
        <v>240</v>
      </c>
      <c r="M7"/>
      <c r="P7"/>
    </row>
    <row r="8" spans="2:19" s="1" customFormat="1" ht="24" customHeight="1" x14ac:dyDescent="0.3">
      <c r="B8" s="7" t="s">
        <v>5</v>
      </c>
      <c r="C8" s="3">
        <v>114</v>
      </c>
      <c r="D8" s="6" t="s">
        <v>35</v>
      </c>
      <c r="E8" s="5">
        <v>220</v>
      </c>
      <c r="K8" s="15">
        <f>SUM(K3:K7)</f>
        <v>907</v>
      </c>
      <c r="M8"/>
      <c r="P8"/>
    </row>
    <row r="9" spans="2:19" s="1" customFormat="1" x14ac:dyDescent="0.3">
      <c r="B9" s="7" t="s">
        <v>5</v>
      </c>
      <c r="C9" s="3">
        <v>117</v>
      </c>
      <c r="D9" s="2" t="s">
        <v>16</v>
      </c>
      <c r="E9" s="5">
        <v>1</v>
      </c>
      <c r="M9"/>
      <c r="P9"/>
    </row>
    <row r="10" spans="2:19" s="1" customFormat="1" x14ac:dyDescent="0.3">
      <c r="B10" s="7" t="s">
        <v>5</v>
      </c>
      <c r="C10" s="3">
        <v>118</v>
      </c>
      <c r="D10" s="2" t="s">
        <v>8</v>
      </c>
      <c r="E10" s="5">
        <v>8</v>
      </c>
      <c r="Q10" s="18"/>
      <c r="R10"/>
      <c r="S10"/>
    </row>
    <row r="11" spans="2:19" s="1" customFormat="1" x14ac:dyDescent="0.3">
      <c r="B11" s="7" t="s">
        <v>5</v>
      </c>
      <c r="C11" s="3">
        <v>119</v>
      </c>
      <c r="D11" s="2" t="s">
        <v>2</v>
      </c>
      <c r="E11" s="5">
        <v>16</v>
      </c>
      <c r="Q11" s="18"/>
      <c r="R11"/>
      <c r="S11"/>
    </row>
    <row r="12" spans="2:19" s="1" customFormat="1" x14ac:dyDescent="0.3">
      <c r="B12" s="7" t="s">
        <v>5</v>
      </c>
      <c r="C12" s="3">
        <v>125</v>
      </c>
      <c r="D12" s="2" t="s">
        <v>9</v>
      </c>
      <c r="E12" s="5">
        <v>0</v>
      </c>
      <c r="Q12" s="18"/>
      <c r="R12"/>
      <c r="S12"/>
    </row>
    <row r="13" spans="2:19" s="1" customFormat="1" x14ac:dyDescent="0.3">
      <c r="B13" s="7" t="s">
        <v>10</v>
      </c>
      <c r="C13" s="7">
        <v>303</v>
      </c>
      <c r="D13" s="6" t="s">
        <v>32</v>
      </c>
      <c r="E13" s="5">
        <v>125</v>
      </c>
      <c r="Q13" s="18"/>
    </row>
    <row r="14" spans="2:19" s="1" customFormat="1" x14ac:dyDescent="0.3">
      <c r="B14" s="7" t="s">
        <v>10</v>
      </c>
      <c r="C14" s="3">
        <v>308</v>
      </c>
      <c r="D14" s="2" t="s">
        <v>11</v>
      </c>
      <c r="E14" s="5">
        <v>16</v>
      </c>
      <c r="N14"/>
      <c r="O14"/>
      <c r="Q14" s="18"/>
    </row>
    <row r="15" spans="2:19" s="1" customFormat="1" x14ac:dyDescent="0.3">
      <c r="B15" s="7" t="s">
        <v>10</v>
      </c>
      <c r="C15" s="7">
        <v>315</v>
      </c>
      <c r="D15" s="6" t="s">
        <v>17</v>
      </c>
      <c r="E15" s="5">
        <v>3</v>
      </c>
      <c r="N15"/>
      <c r="O15"/>
      <c r="Q15" s="18"/>
    </row>
    <row r="16" spans="2:19" s="1" customFormat="1" x14ac:dyDescent="0.3">
      <c r="B16" s="7" t="s">
        <v>21</v>
      </c>
      <c r="C16" s="20">
        <v>4</v>
      </c>
      <c r="D16" s="6" t="s">
        <v>22</v>
      </c>
      <c r="E16" s="5">
        <v>1</v>
      </c>
      <c r="N16"/>
      <c r="O16"/>
    </row>
    <row r="17" spans="2:17" s="1" customFormat="1" x14ac:dyDescent="0.3">
      <c r="B17" s="3" t="s">
        <v>18</v>
      </c>
      <c r="C17" s="3">
        <v>5</v>
      </c>
      <c r="D17" s="6" t="s">
        <v>19</v>
      </c>
      <c r="E17" s="5">
        <v>5</v>
      </c>
      <c r="N17"/>
      <c r="O17"/>
    </row>
    <row r="18" spans="2:17" s="1" customFormat="1" x14ac:dyDescent="0.3">
      <c r="B18" s="13"/>
      <c r="C18" s="13"/>
      <c r="D18" s="14"/>
      <c r="E18" s="13"/>
      <c r="N18"/>
      <c r="O18"/>
      <c r="Q18" s="18"/>
    </row>
    <row r="19" spans="2:17" s="1" customFormat="1" x14ac:dyDescent="0.3">
      <c r="B19" s="3" t="s">
        <v>13</v>
      </c>
      <c r="C19" s="3" t="s">
        <v>0</v>
      </c>
      <c r="D19" s="2" t="s">
        <v>20</v>
      </c>
      <c r="E19" s="3">
        <v>27</v>
      </c>
      <c r="N19"/>
      <c r="O19"/>
      <c r="Q19" s="18"/>
    </row>
    <row r="20" spans="2:17" s="1" customFormat="1" ht="31.5" customHeight="1" x14ac:dyDescent="0.3">
      <c r="B20" s="3" t="s">
        <v>13</v>
      </c>
      <c r="C20" s="3" t="s">
        <v>0</v>
      </c>
      <c r="D20" s="2" t="s">
        <v>14</v>
      </c>
      <c r="E20" s="3">
        <v>49</v>
      </c>
      <c r="N20"/>
      <c r="O20"/>
      <c r="Q20" s="18"/>
    </row>
    <row r="21" spans="2:17" s="1" customFormat="1" x14ac:dyDescent="0.3">
      <c r="B21" s="3" t="s">
        <v>13</v>
      </c>
      <c r="C21" s="3" t="s">
        <v>0</v>
      </c>
      <c r="D21" s="2" t="s">
        <v>34</v>
      </c>
      <c r="E21" s="3">
        <v>44</v>
      </c>
      <c r="N21"/>
      <c r="O21"/>
      <c r="Q21" s="18"/>
    </row>
    <row r="22" spans="2:17" s="1" customFormat="1" x14ac:dyDescent="0.3">
      <c r="B22" s="3" t="s">
        <v>13</v>
      </c>
      <c r="C22" s="3" t="s">
        <v>0</v>
      </c>
      <c r="D22" s="6" t="s">
        <v>37</v>
      </c>
      <c r="E22" s="7">
        <v>58</v>
      </c>
      <c r="M22" s="18"/>
      <c r="N22"/>
      <c r="O22"/>
    </row>
    <row r="23" spans="2:17" s="1" customFormat="1" x14ac:dyDescent="0.3">
      <c r="B23" s="3" t="s">
        <v>13</v>
      </c>
      <c r="C23" s="3" t="s">
        <v>0</v>
      </c>
      <c r="D23" s="6" t="s">
        <v>26</v>
      </c>
      <c r="E23" s="7">
        <v>32</v>
      </c>
      <c r="M23" s="18"/>
      <c r="N23"/>
      <c r="O23"/>
    </row>
    <row r="24" spans="2:17" s="1" customFormat="1" ht="33" x14ac:dyDescent="0.3">
      <c r="B24" s="3" t="s">
        <v>13</v>
      </c>
      <c r="C24" s="3" t="s">
        <v>0</v>
      </c>
      <c r="D24" s="24" t="s">
        <v>36</v>
      </c>
      <c r="E24" s="7">
        <v>141</v>
      </c>
      <c r="M24" s="18"/>
      <c r="N24"/>
      <c r="O24"/>
    </row>
    <row r="25" spans="2:17" s="1" customFormat="1" ht="33" x14ac:dyDescent="0.3">
      <c r="B25" s="3" t="s">
        <v>13</v>
      </c>
      <c r="C25" s="3" t="s">
        <v>0</v>
      </c>
      <c r="D25" s="10" t="s">
        <v>25</v>
      </c>
      <c r="E25" s="7">
        <v>91</v>
      </c>
      <c r="M25" s="18"/>
      <c r="N25"/>
      <c r="O25"/>
    </row>
    <row r="26" spans="2:17" s="1" customFormat="1" x14ac:dyDescent="0.3">
      <c r="E26" s="19">
        <f>SUM(E3:E25)</f>
        <v>907</v>
      </c>
      <c r="N26"/>
      <c r="O26"/>
    </row>
    <row r="27" spans="2:17" s="1" customFormat="1" x14ac:dyDescent="0.3">
      <c r="F27" s="17"/>
      <c r="N27"/>
      <c r="O27"/>
      <c r="Q27" s="18"/>
    </row>
    <row r="28" spans="2:17" s="1" customFormat="1" x14ac:dyDescent="0.3">
      <c r="C28" s="4"/>
      <c r="D28" s="17"/>
      <c r="E28" s="21"/>
      <c r="N28"/>
      <c r="O28"/>
      <c r="Q28" s="18"/>
    </row>
    <row r="32" spans="2:17" x14ac:dyDescent="0.3">
      <c r="E32" s="17"/>
      <c r="F32" s="17"/>
    </row>
    <row r="33" spans="5:6" x14ac:dyDescent="0.3">
      <c r="E33" s="17"/>
      <c r="F33" s="17"/>
    </row>
    <row r="34" spans="5:6" x14ac:dyDescent="0.3">
      <c r="E34" s="17"/>
      <c r="F34" s="17"/>
    </row>
    <row r="35" spans="5:6" x14ac:dyDescent="0.3">
      <c r="E35" s="17"/>
      <c r="F35" s="17"/>
    </row>
    <row r="36" spans="5:6" x14ac:dyDescent="0.3">
      <c r="E36" s="17"/>
      <c r="F36" s="17"/>
    </row>
    <row r="37" spans="5:6" x14ac:dyDescent="0.3">
      <c r="E37" s="17"/>
      <c r="F37" s="17"/>
    </row>
    <row r="38" spans="5:6" x14ac:dyDescent="0.3">
      <c r="E38" s="17"/>
    </row>
    <row r="39" spans="5:6" x14ac:dyDescent="0.3">
      <c r="E39" s="17"/>
    </row>
    <row r="40" spans="5:6" x14ac:dyDescent="0.3">
      <c r="E40" s="17"/>
    </row>
    <row r="41" spans="5:6" x14ac:dyDescent="0.3">
      <c r="E41" s="17"/>
    </row>
    <row r="42" spans="5:6" x14ac:dyDescent="0.3">
      <c r="E42" s="17"/>
    </row>
    <row r="43" spans="5:6" x14ac:dyDescent="0.3">
      <c r="E43" s="17"/>
    </row>
    <row r="44" spans="5:6" x14ac:dyDescent="0.3">
      <c r="E44" s="17"/>
    </row>
    <row r="45" spans="5:6" x14ac:dyDescent="0.3">
      <c r="E45" s="17"/>
    </row>
    <row r="46" spans="5:6" x14ac:dyDescent="0.3">
      <c r="E46" s="17"/>
    </row>
  </sheetData>
  <sheetProtection algorithmName="SHA-512" hashValue="vDI+p/hPmvk/wom7s3v+9i0HrixbmOMhIVDih850ckPJqvFdD/dOpxK0QyljpQb10I/pEJOokhG7wyyjmNAnXA==" saltValue="4cMVISZ6uqf/MEa94XO84Q==" spinCount="100000" sheet="1" formatCells="0" formatColumns="0" formatRows="0" insertRows="0" insertHyperlinks="0" deleteColumns="0" deleteRows="0" sort="0" autoFilter="0" pivotTables="0"/>
  <phoneticPr fontId="2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MARZO  2022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PQR-1</dc:creator>
  <cp:lastModifiedBy>ADMINISTRADOR</cp:lastModifiedBy>
  <cp:lastPrinted>2019-11-01T14:09:54Z</cp:lastPrinted>
  <dcterms:created xsi:type="dcterms:W3CDTF">2018-01-16T00:00:48Z</dcterms:created>
  <dcterms:modified xsi:type="dcterms:W3CDTF">2022-04-07T18:26:07Z</dcterms:modified>
</cp:coreProperties>
</file>