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9F5E953-FADA-4DA1-B083-8970492C0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022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45" l="1"/>
  <c r="H8" i="45" l="1"/>
  <c r="K9" i="45"/>
</calcChain>
</file>

<file path=xl/sharedStrings.xml><?xml version="1.0" encoding="utf-8"?>
<sst xmlns="http://schemas.openxmlformats.org/spreadsheetml/2006/main" count="73" uniqueCount="48">
  <si>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</si>
  <si>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</si>
  <si>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</si>
  <si>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</si>
  <si>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</si>
  <si>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</si>
  <si>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</si>
  <si>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</si>
  <si>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</si>
  <si>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</si>
  <si>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</si>
  <si>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</si>
  <si>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</si>
  <si>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</si>
  <si>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</si>
  <si>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</si>
  <si>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</si>
  <si>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</si>
  <si>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</si>
  <si>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</si>
  <si>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</si>
  <si>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</si>
  <si>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</si>
  <si>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</si>
  <si>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</si>
  <si>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</si>
  <si>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</si>
  <si>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 xml:space="preserve">PQR´S </t>
  </si>
  <si>
    <t>REGISTROS</t>
  </si>
  <si>
    <t>ELECTRONICO (EMAIL)</t>
  </si>
  <si>
    <t xml:space="preserve">ESCRITO FISICO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</si>
  <si>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</si>
  <si>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</si>
  <si>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</si>
  <si>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</si>
  <si>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</si>
  <si>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</si>
  <si>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</si>
  <si>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EN TRAMITE</t>
  </si>
  <si>
    <t>ACCEDIDAS</t>
  </si>
  <si>
    <t>NO ACCEDIDAS</t>
  </si>
  <si>
    <t>ACCEDIDAS PARCIALMENTE</t>
  </si>
  <si>
    <t>TOTAL TRAMITADAS</t>
  </si>
  <si>
    <t xml:space="preserve">PAGINA WEB                              </t>
  </si>
  <si>
    <t>PRESENCIAL                    (CUBICULO ACUEDUCTO)</t>
  </si>
  <si>
    <t>LINEA TELEFONICA LIMPIA</t>
  </si>
  <si>
    <t>COBRO POR  NÚMERO DE UNIDADES INDEPENDIENTES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</si>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</sst>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>
      <alignment vertical="top"/>
    </xf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</cellStyleXfs>
  <cellXfs count="22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1" fillId="33" borderId="1" xfId="0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/>
    </xf>
    <xf numFmtId="0" fontId="19" fillId="33" borderId="1" xfId="0" applyFont="1" applyFill="1" applyBorder="1"/>
    <xf numFmtId="3" fontId="20" fillId="3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wrapText="1"/>
    </xf>
    <xf numFmtId="0" fontId="21" fillId="33" borderId="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21" fillId="33" borderId="1" xfId="0" applyFont="1" applyFill="1" applyBorder="1"/>
    <xf numFmtId="0" fontId="23" fillId="3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6" fillId="33" borderId="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SOLICITUDES</a:t>
            </a:r>
            <a:r>
              <a:rPr lang="es-CO" baseline="0">
                <a:solidFill>
                  <a:schemeClr val="tx1"/>
                </a:solidFill>
              </a:rPr>
              <a:t> DE INFORMACIÓN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0491352858481479"/>
          <c:y val="2.3171602440985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2022'!$G$4</c:f>
              <c:strCache>
                <c:ptCount val="1"/>
                <c:pt idx="0">
                  <c:v>ACCEDIDAS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'AGOSTO 2022'!$H$4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7E5-9ABA-AA036B3E03B5}"/>
            </c:ext>
          </c:extLst>
        </c:ser>
        <c:ser>
          <c:idx val="1"/>
          <c:order val="1"/>
          <c:tx>
            <c:strRef>
              <c:f>'AGOSTO 2022'!$G$5</c:f>
              <c:strCache>
                <c:ptCount val="1"/>
                <c:pt idx="0">
                  <c:v>ACCEDIDAS PARCIALMENTE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'AGOSTO 2022'!$H$5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7-47E5-9ABA-AA036B3E03B5}"/>
            </c:ext>
          </c:extLst>
        </c:ser>
        <c:ser>
          <c:idx val="2"/>
          <c:order val="2"/>
          <c:tx>
            <c:strRef>
              <c:f>'AGOSTO 2022'!$G$6</c:f>
              <c:strCache>
                <c:ptCount val="1"/>
                <c:pt idx="0">
                  <c:v>NO ACCEDIDAS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'AGOSTO 2022'!$H$6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7-47E5-9ABA-AA036B3E03B5}"/>
            </c:ext>
          </c:extLst>
        </c:ser>
        <c:ser>
          <c:idx val="3"/>
          <c:order val="3"/>
          <c:tx>
            <c:strRef>
              <c:f>'AGOSTO 2022'!$G$7</c:f>
              <c:strCache>
                <c:ptCount val="1"/>
                <c:pt idx="0">
                  <c:v>EN TRAMITE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'AGOSTO 2022'!$H$7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7-47E5-9ABA-AA036B3E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556448"/>
        <c:axId val="1630558528"/>
      </c:barChart>
      <c:catAx>
        <c:axId val="16305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8528"/>
        <c:crosses val="autoZero"/>
        <c:auto val="1"/>
        <c:lblAlgn val="ctr"/>
        <c:lblOffset val="100"/>
        <c:noMultiLvlLbl val="0"/>
      </c:catAx>
      <c:valAx>
        <c:axId val="16305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USUARIOS ATENDIDOS SEDE ACUEDUCTO 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1261216743470209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2022'!$N$4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3-41AA-9360-59E28CD04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'AGOSTO 2022'!$O$4</c:f>
              <c:numCache>
                <c:formatCode>General</c:formatCode>
                <c:ptCount val="1"/>
                <c:pt idx="0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A-48A8-BF18-CFC26EA48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6546463"/>
        <c:axId val="1396544799"/>
      </c:barChart>
      <c:catAx>
        <c:axId val="13965464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6544799"/>
        <c:crosses val="autoZero"/>
        <c:auto val="1"/>
        <c:lblAlgn val="ctr"/>
        <c:lblOffset val="100"/>
        <c:noMultiLvlLbl val="0"/>
      </c:catAx>
      <c:valAx>
        <c:axId val="13965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6546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CANALES DE RADICACIÓN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17-4441-B681-40C95E239F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17-4441-B681-40C95E239F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B17-4441-B681-40C95E239F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B17-4441-B681-40C95E239F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B17-4441-B681-40C95E239FF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'AGOSTO 2022'!$J$4:$J$8</c:f>
              <c:strCache>
                <c:ptCount val="5"/>
                <c:pt idx="0">
                  <c:v>ELECTRONICO (EMAIL)</c:v>
                </c:pt>
                <c:pt idx="1">
                  <c:v>ESCRITO FISICO </c:v>
                </c:pt>
                <c:pt idx="2">
                  <c:v>PAGINA WEB                              </c:v>
                </c:pt>
                <c:pt idx="3">
                  <c:v>PRESENCIAL                    (CUBICULO ACUEDUCTO)</c:v>
                </c:pt>
                <c:pt idx="4">
                  <c:v>LINEA TELEFONICA LIMPIA</c:v>
                </c:pt>
              </c:strCache>
            </c:strRef>
          </c:cat>
          <c:val>
            <c:numRef>
              <c:f>'AGOSTO 2022'!$K$4:$K$8</c:f>
              <c:numCache>
                <c:formatCode>General</c:formatCode>
                <c:ptCount val="5"/>
                <c:pt idx="0">
                  <c:v>250</c:v>
                </c:pt>
                <c:pt idx="1">
                  <c:v>174</c:v>
                </c:pt>
                <c:pt idx="2">
                  <c:v>16</c:v>
                </c:pt>
                <c:pt idx="3">
                  <c:v>285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2-4FA9-980C-D7120F45368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101203</xdr:colOff>
      <xdr:row>9</xdr:row>
      <xdr:rowOff>45242</xdr:rowOff>
    </xdr:from>
    <xdr:to>
      <xdr:col>8</xdr:col>
      <xdr:colOff>23813</xdr:colOff>
      <xdr:row>20</xdr:row>
      <xdr:rowOff>74084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BC118BC-FCD1-468E-9CCD-C279EC264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21166</xdr:colOff>
      <xdr:row>4</xdr:row>
      <xdr:rowOff>104775</xdr:rowOff>
    </xdr:from>
    <xdr:to>
      <xdr:col>15</xdr:col>
      <xdr:colOff>84667</xdr:colOff>
      <xdr:row>13</xdr:row>
      <xdr:rowOff>159808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A6B7B2C-96C6-63F7-49B1-FF82B889C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560917</xdr:colOff>
      <xdr:row>9</xdr:row>
      <xdr:rowOff>178858</xdr:rowOff>
    </xdr:from>
    <xdr:to>
      <xdr:col>11</xdr:col>
      <xdr:colOff>455084</xdr:colOff>
      <xdr:row>21</xdr:row>
      <xdr:rowOff>1058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A22DA4-74E4-85C1-23C3-7198ECEA0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1FAB-F84B-4426-BEA9-F06FC4F6069D}">
  <dimension ref="B1:T46"/>
  <sheetViews>
    <sheetView tabSelected="1" zoomScale="90" zoomScaleNormal="90" workbookViewId="0">
      <selection activeCell="E15" sqref="E15"/>
    </sheetView>
  </sheetViews>
  <sheetFormatPr baseColWidth="10" defaultRowHeight="16.5" x14ac:dyDescent="0.3"/>
  <cols>
    <col min="2" max="2" width="21.140625" style="1" customWidth="1"/>
    <col min="3" max="3" width="13.42578125" style="4" customWidth="1"/>
    <col min="4" max="4" width="78.140625" style="13" customWidth="1"/>
    <col min="5" max="5" width="24" style="15" customWidth="1"/>
    <col min="6" max="6" width="10.5703125" style="1" customWidth="1"/>
    <col min="7" max="7" width="32.28515625" style="1" customWidth="1"/>
    <col min="8" max="8" width="26.42578125" style="1" customWidth="1"/>
    <col min="9" max="9" width="12.28515625" style="1" customWidth="1"/>
    <col min="10" max="10" width="27.28515625" style="1" customWidth="1"/>
    <col min="11" max="11" width="29.28515625" style="1" customWidth="1"/>
    <col min="12" max="12" width="8.5703125" style="1" customWidth="1"/>
    <col min="14" max="14" width="14.85546875" bestFit="1" customWidth="1"/>
    <col min="15" max="15" width="19.28515625" customWidth="1"/>
    <col min="16" max="16" width="15.140625" customWidth="1"/>
    <col min="17" max="17" width="11.85546875" customWidth="1"/>
  </cols>
  <sheetData>
    <row r="1" spans="2:20" x14ac:dyDescent="0.3">
      <c r="M1" s="1"/>
      <c r="N1" s="1"/>
      <c r="O1" s="1"/>
      <c r="P1" s="1"/>
      <c r="Q1" s="1"/>
    </row>
    <row r="2" spans="2:20" x14ac:dyDescent="0.3">
      <c r="B2" s="21"/>
      <c r="C2" s="21"/>
      <c r="D2" s="21"/>
      <c r="E2" s="21"/>
      <c r="M2" s="1"/>
      <c r="N2" s="1"/>
      <c r="O2" s="1"/>
      <c r="P2" s="1"/>
      <c r="Q2" s="1"/>
    </row>
    <row r="3" spans="2:20" ht="30.75" x14ac:dyDescent="0.3">
      <c r="B3" s="8" t="s">
        <v>4</v>
      </c>
      <c r="C3" s="8" t="s">
        <v>6</v>
      </c>
      <c r="D3" s="8" t="s">
        <v>3</v>
      </c>
      <c r="E3" s="8" t="s">
        <v>33</v>
      </c>
      <c r="G3" s="17" t="s">
        <v>34</v>
      </c>
      <c r="H3" s="18" t="s">
        <v>42</v>
      </c>
      <c r="J3" s="14" t="s">
        <v>27</v>
      </c>
      <c r="K3" s="14" t="s">
        <v>28</v>
      </c>
      <c r="M3" s="1"/>
      <c r="N3" s="16" t="s">
        <v>23</v>
      </c>
      <c r="O3" s="20" t="s">
        <v>31</v>
      </c>
      <c r="P3" s="1"/>
      <c r="Q3" s="1"/>
    </row>
    <row r="4" spans="2:20" ht="26.25" customHeight="1" x14ac:dyDescent="0.3">
      <c r="B4" s="3" t="s">
        <v>5</v>
      </c>
      <c r="C4" s="5">
        <v>101</v>
      </c>
      <c r="D4" s="6" t="s">
        <v>15</v>
      </c>
      <c r="E4" s="5">
        <v>2</v>
      </c>
      <c r="G4" s="2" t="s">
        <v>39</v>
      </c>
      <c r="H4" s="12">
        <v>13</v>
      </c>
      <c r="J4" s="5" t="s">
        <v>29</v>
      </c>
      <c r="K4" s="3">
        <v>250</v>
      </c>
      <c r="M4" s="1"/>
      <c r="N4" s="19" t="s">
        <v>47</v>
      </c>
      <c r="O4" s="12">
        <v>285</v>
      </c>
      <c r="P4" s="1"/>
      <c r="Q4" s="1"/>
    </row>
    <row r="5" spans="2:20" s="1" customFormat="1" ht="30.75" customHeight="1" x14ac:dyDescent="0.3">
      <c r="B5" s="3" t="s">
        <v>5</v>
      </c>
      <c r="C5" s="3">
        <v>102</v>
      </c>
      <c r="D5" s="2" t="s">
        <v>7</v>
      </c>
      <c r="E5" s="5">
        <v>115</v>
      </c>
      <c r="G5" s="2" t="s">
        <v>41</v>
      </c>
      <c r="H5" s="12">
        <v>2</v>
      </c>
      <c r="J5" s="5" t="s">
        <v>30</v>
      </c>
      <c r="K5" s="3">
        <v>174</v>
      </c>
      <c r="R5"/>
      <c r="S5"/>
      <c r="T5"/>
    </row>
    <row r="6" spans="2:20" s="1" customFormat="1" ht="39.75" customHeight="1" x14ac:dyDescent="0.3">
      <c r="B6" s="3" t="s">
        <v>5</v>
      </c>
      <c r="C6" s="3">
        <v>107</v>
      </c>
      <c r="D6" s="2" t="s">
        <v>12</v>
      </c>
      <c r="E6" s="5">
        <v>35</v>
      </c>
      <c r="G6" s="2" t="s">
        <v>40</v>
      </c>
      <c r="H6" s="12">
        <v>0</v>
      </c>
      <c r="J6" s="5" t="s">
        <v>43</v>
      </c>
      <c r="K6" s="3">
        <v>16</v>
      </c>
      <c r="R6"/>
      <c r="S6"/>
      <c r="T6"/>
    </row>
    <row r="7" spans="2:20" s="1" customFormat="1" ht="33" x14ac:dyDescent="0.3">
      <c r="B7" s="3" t="s">
        <v>5</v>
      </c>
      <c r="C7" s="3">
        <v>112</v>
      </c>
      <c r="D7" s="2" t="s">
        <v>24</v>
      </c>
      <c r="E7" s="5">
        <v>0</v>
      </c>
      <c r="G7" s="2" t="s">
        <v>38</v>
      </c>
      <c r="H7" s="12">
        <v>0</v>
      </c>
      <c r="J7" s="5" t="s">
        <v>44</v>
      </c>
      <c r="K7" s="3">
        <v>285</v>
      </c>
      <c r="N7"/>
      <c r="O7"/>
      <c r="R7"/>
      <c r="S7"/>
      <c r="T7"/>
    </row>
    <row r="8" spans="2:20" s="1" customFormat="1" ht="24" customHeight="1" x14ac:dyDescent="0.3">
      <c r="B8" s="3" t="s">
        <v>5</v>
      </c>
      <c r="C8" s="3">
        <v>114</v>
      </c>
      <c r="D8" s="2" t="s">
        <v>1</v>
      </c>
      <c r="E8" s="5">
        <v>74</v>
      </c>
      <c r="H8" s="14">
        <f>SUM(H4:H7)</f>
        <v>15</v>
      </c>
      <c r="J8" s="5" t="s">
        <v>45</v>
      </c>
      <c r="K8" s="3">
        <v>196</v>
      </c>
      <c r="N8"/>
      <c r="O8"/>
      <c r="R8"/>
      <c r="S8"/>
      <c r="T8"/>
    </row>
    <row r="9" spans="2:20" s="1" customFormat="1" x14ac:dyDescent="0.3">
      <c r="B9" s="3" t="s">
        <v>5</v>
      </c>
      <c r="C9" s="3">
        <v>114</v>
      </c>
      <c r="D9" s="2" t="s">
        <v>35</v>
      </c>
      <c r="E9" s="5">
        <v>285</v>
      </c>
      <c r="K9" s="11">
        <f>SUM(K4:K8)</f>
        <v>921</v>
      </c>
      <c r="N9"/>
      <c r="O9"/>
      <c r="R9"/>
      <c r="S9"/>
      <c r="T9"/>
    </row>
    <row r="10" spans="2:20" s="1" customFormat="1" x14ac:dyDescent="0.3">
      <c r="B10" s="3" t="s">
        <v>5</v>
      </c>
      <c r="C10" s="3">
        <v>116</v>
      </c>
      <c r="D10" s="2" t="s">
        <v>46</v>
      </c>
      <c r="E10" s="5">
        <v>17</v>
      </c>
      <c r="N10"/>
      <c r="O10"/>
      <c r="R10"/>
    </row>
    <row r="11" spans="2:20" s="1" customFormat="1" x14ac:dyDescent="0.3">
      <c r="B11" s="3" t="s">
        <v>5</v>
      </c>
      <c r="C11" s="3">
        <v>117</v>
      </c>
      <c r="D11" s="2" t="s">
        <v>16</v>
      </c>
      <c r="E11" s="5">
        <v>0</v>
      </c>
      <c r="N11"/>
      <c r="O11"/>
      <c r="R11"/>
    </row>
    <row r="12" spans="2:20" s="1" customFormat="1" x14ac:dyDescent="0.3">
      <c r="B12" s="3" t="s">
        <v>5</v>
      </c>
      <c r="C12" s="3">
        <v>118</v>
      </c>
      <c r="D12" s="2" t="s">
        <v>8</v>
      </c>
      <c r="E12" s="5">
        <v>9</v>
      </c>
      <c r="N12"/>
      <c r="O12"/>
      <c r="R12"/>
    </row>
    <row r="13" spans="2:20" s="1" customFormat="1" x14ac:dyDescent="0.3">
      <c r="B13" s="3" t="s">
        <v>5</v>
      </c>
      <c r="C13" s="3">
        <v>119</v>
      </c>
      <c r="D13" s="2" t="s">
        <v>2</v>
      </c>
      <c r="E13" s="5">
        <v>0</v>
      </c>
      <c r="N13"/>
      <c r="O13"/>
    </row>
    <row r="14" spans="2:20" s="1" customFormat="1" x14ac:dyDescent="0.3">
      <c r="B14" s="3" t="s">
        <v>5</v>
      </c>
      <c r="C14" s="3">
        <v>125</v>
      </c>
      <c r="D14" s="2" t="s">
        <v>9</v>
      </c>
      <c r="E14" s="5">
        <v>4</v>
      </c>
      <c r="N14"/>
      <c r="O14"/>
      <c r="P14"/>
    </row>
    <row r="15" spans="2:20" s="1" customFormat="1" ht="31.5" customHeight="1" x14ac:dyDescent="0.3">
      <c r="B15" s="3" t="s">
        <v>10</v>
      </c>
      <c r="C15" s="3">
        <v>303</v>
      </c>
      <c r="D15" s="2" t="s">
        <v>32</v>
      </c>
      <c r="E15" s="5">
        <v>101</v>
      </c>
      <c r="N15"/>
      <c r="O15"/>
      <c r="P15"/>
    </row>
    <row r="16" spans="2:20" s="1" customFormat="1" x14ac:dyDescent="0.3">
      <c r="B16" s="3" t="s">
        <v>10</v>
      </c>
      <c r="C16" s="3">
        <v>308</v>
      </c>
      <c r="D16" s="2" t="s">
        <v>11</v>
      </c>
      <c r="E16" s="5">
        <v>5</v>
      </c>
      <c r="N16"/>
      <c r="O16"/>
      <c r="P16"/>
    </row>
    <row r="17" spans="2:17" s="1" customFormat="1" x14ac:dyDescent="0.3">
      <c r="B17" s="3" t="s">
        <v>10</v>
      </c>
      <c r="C17" s="3">
        <v>315</v>
      </c>
      <c r="D17" s="2" t="s">
        <v>17</v>
      </c>
      <c r="E17" s="5">
        <v>1</v>
      </c>
      <c r="M17"/>
      <c r="N17"/>
      <c r="O17"/>
      <c r="P17"/>
      <c r="Q17"/>
    </row>
    <row r="18" spans="2:17" s="1" customFormat="1" x14ac:dyDescent="0.3">
      <c r="B18" s="3" t="s">
        <v>21</v>
      </c>
      <c r="C18" s="3">
        <v>4</v>
      </c>
      <c r="D18" s="2" t="s">
        <v>22</v>
      </c>
      <c r="E18" s="5">
        <v>0</v>
      </c>
      <c r="M18"/>
      <c r="N18"/>
      <c r="O18"/>
      <c r="P18"/>
      <c r="Q18"/>
    </row>
    <row r="19" spans="2:17" s="1" customFormat="1" x14ac:dyDescent="0.3">
      <c r="B19" s="3" t="s">
        <v>18</v>
      </c>
      <c r="C19" s="3">
        <v>5</v>
      </c>
      <c r="D19" s="2" t="s">
        <v>19</v>
      </c>
      <c r="E19" s="5">
        <v>8</v>
      </c>
      <c r="M19"/>
      <c r="N19"/>
      <c r="O19"/>
      <c r="P19"/>
      <c r="Q19"/>
    </row>
    <row r="20" spans="2:17" s="1" customFormat="1" ht="31.5" customHeight="1" x14ac:dyDescent="0.3">
      <c r="B20" s="9"/>
      <c r="C20" s="9"/>
      <c r="D20" s="10"/>
      <c r="E20" s="9"/>
      <c r="M20"/>
      <c r="N20"/>
      <c r="O20"/>
      <c r="P20"/>
      <c r="Q20"/>
    </row>
    <row r="21" spans="2:17" s="1" customFormat="1" x14ac:dyDescent="0.3">
      <c r="B21" s="3" t="s">
        <v>13</v>
      </c>
      <c r="C21" s="3" t="s">
        <v>0</v>
      </c>
      <c r="D21" s="2" t="s">
        <v>20</v>
      </c>
      <c r="E21" s="3">
        <v>22</v>
      </c>
      <c r="M21"/>
      <c r="N21"/>
      <c r="O21"/>
      <c r="P21"/>
      <c r="Q21"/>
    </row>
    <row r="22" spans="2:17" s="1" customFormat="1" x14ac:dyDescent="0.3">
      <c r="B22" s="3" t="s">
        <v>13</v>
      </c>
      <c r="C22" s="3" t="s">
        <v>0</v>
      </c>
      <c r="D22" s="2" t="s">
        <v>14</v>
      </c>
      <c r="E22" s="3">
        <v>58</v>
      </c>
      <c r="M22"/>
      <c r="N22"/>
      <c r="O22"/>
      <c r="P22"/>
      <c r="Q22"/>
    </row>
    <row r="23" spans="2:17" s="1" customFormat="1" x14ac:dyDescent="0.3">
      <c r="B23" s="3" t="s">
        <v>13</v>
      </c>
      <c r="C23" s="3" t="s">
        <v>0</v>
      </c>
      <c r="D23" s="2" t="s">
        <v>34</v>
      </c>
      <c r="E23" s="3">
        <v>15</v>
      </c>
      <c r="M23"/>
      <c r="N23"/>
      <c r="O23"/>
      <c r="P23"/>
      <c r="Q23"/>
    </row>
    <row r="24" spans="2:17" s="1" customFormat="1" x14ac:dyDescent="0.3">
      <c r="B24" s="3" t="s">
        <v>13</v>
      </c>
      <c r="C24" s="3" t="s">
        <v>0</v>
      </c>
      <c r="D24" s="2" t="s">
        <v>37</v>
      </c>
      <c r="E24" s="3">
        <v>27</v>
      </c>
      <c r="M24"/>
      <c r="N24"/>
      <c r="O24"/>
      <c r="P24"/>
      <c r="Q24"/>
    </row>
    <row r="25" spans="2:17" s="1" customFormat="1" x14ac:dyDescent="0.3">
      <c r="B25" s="3" t="s">
        <v>13</v>
      </c>
      <c r="C25" s="3" t="s">
        <v>0</v>
      </c>
      <c r="D25" s="2" t="s">
        <v>26</v>
      </c>
      <c r="E25" s="3">
        <v>20</v>
      </c>
      <c r="M25"/>
      <c r="N25"/>
      <c r="O25"/>
      <c r="P25"/>
      <c r="Q25"/>
    </row>
    <row r="26" spans="2:17" s="1" customFormat="1" ht="33" x14ac:dyDescent="0.3">
      <c r="B26" s="3" t="s">
        <v>13</v>
      </c>
      <c r="C26" s="3" t="s">
        <v>0</v>
      </c>
      <c r="D26" s="7" t="s">
        <v>36</v>
      </c>
      <c r="E26" s="3">
        <v>61</v>
      </c>
      <c r="M26"/>
      <c r="N26"/>
      <c r="O26"/>
      <c r="P26"/>
      <c r="Q26"/>
    </row>
    <row r="27" spans="2:17" s="1" customFormat="1" ht="33" x14ac:dyDescent="0.3">
      <c r="B27" s="3" t="s">
        <v>13</v>
      </c>
      <c r="C27" s="3" t="s">
        <v>0</v>
      </c>
      <c r="D27" s="7" t="s">
        <v>25</v>
      </c>
      <c r="E27" s="3">
        <v>62</v>
      </c>
      <c r="F27" s="13"/>
      <c r="M27"/>
      <c r="N27"/>
      <c r="O27"/>
      <c r="P27"/>
      <c r="Q27"/>
    </row>
    <row r="28" spans="2:17" s="1" customFormat="1" x14ac:dyDescent="0.3">
      <c r="E28" s="14">
        <f>SUM(E4:E27)</f>
        <v>921</v>
      </c>
      <c r="M28"/>
      <c r="N28"/>
      <c r="O28"/>
      <c r="P28"/>
      <c r="Q28"/>
    </row>
    <row r="32" spans="2:17" x14ac:dyDescent="0.3">
      <c r="E32" s="13"/>
      <c r="F32" s="13"/>
    </row>
    <row r="33" spans="5:6" x14ac:dyDescent="0.3">
      <c r="E33" s="13"/>
      <c r="F33" s="13"/>
    </row>
    <row r="34" spans="5:6" x14ac:dyDescent="0.3">
      <c r="E34" s="13"/>
      <c r="F34" s="13"/>
    </row>
    <row r="35" spans="5:6" x14ac:dyDescent="0.3">
      <c r="E35" s="13"/>
      <c r="F35" s="13"/>
    </row>
    <row r="36" spans="5:6" x14ac:dyDescent="0.3">
      <c r="E36" s="13"/>
      <c r="F36" s="13"/>
    </row>
    <row r="37" spans="5:6" x14ac:dyDescent="0.3">
      <c r="E37" s="13"/>
      <c r="F37" s="13"/>
    </row>
    <row r="38" spans="5:6" x14ac:dyDescent="0.3">
      <c r="E38" s="13"/>
    </row>
    <row r="39" spans="5:6" x14ac:dyDescent="0.3">
      <c r="E39" s="13"/>
    </row>
    <row r="40" spans="5:6" x14ac:dyDescent="0.3">
      <c r="E40" s="13"/>
    </row>
    <row r="41" spans="5:6" x14ac:dyDescent="0.3">
      <c r="E41" s="13"/>
    </row>
    <row r="42" spans="5:6" x14ac:dyDescent="0.3">
      <c r="E42" s="13"/>
    </row>
    <row r="43" spans="5:6" x14ac:dyDescent="0.3">
      <c r="E43" s="13"/>
    </row>
    <row r="44" spans="5:6" x14ac:dyDescent="0.3">
      <c r="E44" s="13"/>
    </row>
    <row r="45" spans="5:6" x14ac:dyDescent="0.3">
      <c r="E45" s="13"/>
    </row>
    <row r="46" spans="5:6" x14ac:dyDescent="0.3">
      <c r="E46" s="13"/>
    </row>
  </sheetData>
  <sheetProtection algorithmName="SHA-512" hashValue="5TQp+F0P3Uzlhu2GyRqDGM1g3k0qMUHUA2KPYQ6Kx6vuDBM7i1BUpGWFKZEw2vKKXSs8XVfewTKwChp0cfUXeA==" saltValue="7fT1njb1hnziVuzp7obaZQ==" spinCount="100000" sheet="1" formatCells="0" formatColumns="0" formatRows="0" insertColumns="0" insertRows="0" insertHyperlinks="0" deleteColumns="0" deleteRows="0" sort="0" autoFilter="0" pivotTables="0"/>
  <mergeCells count="1">
    <mergeCell ref="B2:E2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2022-09-05T17:53:14Z</dcterms:modified>
</cp:coreProperties>
</file>