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CD346CCD-2F3D-4DDC-82C7-4C90B6AA91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E ENERO 2023" sheetId="34" r:id="rId1"/>
  </sheets>
  <calcPr calcId="191029"/>
</workbook>
</file>

<file path=xl/calcChain.xml><?xml version="1.0" encoding="utf-8"?>
<calcChain xmlns="http://schemas.openxmlformats.org/spreadsheetml/2006/main">
  <c r="H8" i="34" l="1"/>
  <c r="K9" i="34"/>
  <c r="E27" i="34"/>
</calcChain>
</file>

<file path=xl/sharedStrings.xml><?xml version="1.0" encoding="utf-8"?>
<sst xmlns="http://schemas.openxmlformats.org/spreadsheetml/2006/main" count="71" uniqueCount="47">
  <si>
    <t>N</t>
  </si>
  <si>
    <t>DESCUENTO POR PREDIO DESOCUPADO</t>
  </si>
  <si>
    <t>TARIFA INCORRECTA</t>
  </si>
  <si>
    <t xml:space="preserve">DETALLE DE CAUSAL </t>
  </si>
  <si>
    <t>CAUSAL</t>
  </si>
  <si>
    <t>FACTURACIÓN  (F)</t>
  </si>
  <si>
    <t>DETALLE N°</t>
  </si>
  <si>
    <t xml:space="preserve">INCONFORMIDAD CON LA MEDICIÓN DEL CONSUMO O PRODUCCIÓN FACTURADO </t>
  </si>
  <si>
    <t>CLASE DE USO INCORRECTO ( INDUSTRIAL,COMERCIAL ,OFICIAL )</t>
  </si>
  <si>
    <t>MULTIUSUARIOS DEL SERVICIO DE ASEO</t>
  </si>
  <si>
    <t>PRESTACIÓN     (P)</t>
  </si>
  <si>
    <t xml:space="preserve">TERMINACIÓN DE CONTRATO </t>
  </si>
  <si>
    <t>COBRO MULTIPLE YO ACUMULADO</t>
  </si>
  <si>
    <t>NO REPORTA AL SUI</t>
  </si>
  <si>
    <t>SOLICITUDES PODA DE ARBOLES</t>
  </si>
  <si>
    <t>ENERO</t>
  </si>
  <si>
    <t>INCONFORMIDAD CON EL AFORO</t>
  </si>
  <si>
    <t>ESTRATO INCORRECTO</t>
  </si>
  <si>
    <t>QUEJA ADMINISTRATIVA</t>
  </si>
  <si>
    <t>RECURSOS    (RAP)</t>
  </si>
  <si>
    <t xml:space="preserve">RECURSOS DE REPOSICIÓN Y SUBSIDIARIO DE APELACIÓN </t>
  </si>
  <si>
    <t xml:space="preserve">SUPERINTENDENCIA DE SERVICIOS PBLICOS DOMICILIARIOS </t>
  </si>
  <si>
    <t xml:space="preserve">RECURSO   </t>
  </si>
  <si>
    <t xml:space="preserve">RECURSOS DE REPOSICIÓN </t>
  </si>
  <si>
    <t>MES</t>
  </si>
  <si>
    <t xml:space="preserve">SUBSIDIOS Y CONTRIBUCIONES </t>
  </si>
  <si>
    <t xml:space="preserve">SERVICIOS  ESPECIALES DE RECOLECCION DE ESCOMBROS, INSERVIBLES Y MATERIAL VEGETAL </t>
  </si>
  <si>
    <t>CULTURA CIUDADANA/PUNTOS CRITICOS/CONTENEDORES</t>
  </si>
  <si>
    <t>ELECTRONICO (EMAIL)</t>
  </si>
  <si>
    <t xml:space="preserve">ENERO </t>
  </si>
  <si>
    <t>No. USUARIOS ATENDIDOS</t>
  </si>
  <si>
    <t xml:space="preserve">INTERRUPCIONES  EN LA PRESTACIÓN DEL SERVICIO </t>
  </si>
  <si>
    <t xml:space="preserve">TOTAL </t>
  </si>
  <si>
    <t xml:space="preserve">SOLICITUDES DE INFORMACIÓN </t>
  </si>
  <si>
    <t>DESCUENTO POR PREDIO DESOCUPADO (VENTANILLA AMB)</t>
  </si>
  <si>
    <t>OTROS ( CERTIFICADOS/ABONO/DESISTIMIENTOS/CAPACITACIONES/CANECAS/EVENTOS</t>
  </si>
  <si>
    <t>CORTE DE CESPED /  LIMPIEZA PARQUES/ BRIGADAS</t>
  </si>
  <si>
    <t>LINEA TELEFONICA LIMPIA</t>
  </si>
  <si>
    <t xml:space="preserve">CANAL DE ATENCIÓN </t>
  </si>
  <si>
    <t>ESCRITO FISICO</t>
  </si>
  <si>
    <t xml:space="preserve">PAGINA WEB                 </t>
  </si>
  <si>
    <t>PRESENCIAL  (CUBICULO ACUEDUCTO)</t>
  </si>
  <si>
    <t>TOTAL TRAMITADAS</t>
  </si>
  <si>
    <t>ACCEDIDAS</t>
  </si>
  <si>
    <t>ACCEDIDAS PARCIALMENTE</t>
  </si>
  <si>
    <t>NO ACCEDIDAS</t>
  </si>
  <si>
    <t>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</si>
</sst>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>
      <alignment vertical="top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6" fillId="0" borderId="0" xfId="0" applyFont="1" applyAlignment="1">
      <alignment horizontal="center"/>
    </xf>
    <xf numFmtId="164" fontId="0" fillId="0" borderId="0" xfId="45" applyNumberFormat="1" applyFont="1" applyBorder="1"/>
    <xf numFmtId="0" fontId="19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19" fillId="0" borderId="10" xfId="0" applyFont="1" applyBorder="1" applyAlignment="1">
      <alignment wrapText="1"/>
    </xf>
    <xf numFmtId="0" fontId="21" fillId="33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5" builtinId="4"/>
    <cellStyle name="Neutral" xfId="8" builtinId="28" customBuiltin="1"/>
    <cellStyle name="Normal" xfId="0" builtinId="0"/>
    <cellStyle name="Normal 10" xfId="43" xr:uid="{00000000-0005-0000-0000-000023000000}"/>
    <cellStyle name="Normal 2" xfId="1" xr:uid="{00000000-0005-0000-0000-000024000000}"/>
    <cellStyle name="Normal 3" xfId="44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C000000}"/>
    <cellStyle name="Total" xfId="17" builtinId="25" customBuiltin="1"/>
  </cellStyles>
  <dxfs count="0"/>
  <tableStyles count="0" defaultTableStyle="TableStyleMedium2" defaultPivotStyle="PivotStyleLight16"/>
  <colors>
    <mruColors>
      <color rgb="FF07970A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USUARIOS ATENDIDOS SEDE ACUEDUCTO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ENERO 2023'!$M$4:$M$5</c:f>
              <c:strCache>
                <c:ptCount val="1"/>
                <c:pt idx="0">
                  <c:v>ENERO </c:v>
                </c:pt>
              </c:strCache>
            </c:strRef>
          </c:cat>
          <c:val>
            <c:numRef>
              <c:f>'INFORME ENERO 2023'!$N$4:$N$5</c:f>
              <c:numCache>
                <c:formatCode>General</c:formatCode>
                <c:ptCount val="2"/>
                <c:pt idx="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E-4455-8E7E-6720B1EEC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49520"/>
        <c:axId val="281251160"/>
      </c:barChart>
      <c:catAx>
        <c:axId val="2812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51160"/>
        <c:crosses val="autoZero"/>
        <c:auto val="1"/>
        <c:lblAlgn val="ctr"/>
        <c:lblOffset val="100"/>
        <c:noMultiLvlLbl val="0"/>
      </c:catAx>
      <c:valAx>
        <c:axId val="2812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124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SOLICITUDES DE INFORMACIÓN</a:t>
            </a:r>
          </a:p>
        </c:rich>
      </c:tx>
      <c:overlay val="0"/>
      <c:spPr>
        <a:solidFill>
          <a:schemeClr val="lt1"/>
        </a:solidFill>
        <a:ln w="25400" cap="flat" cmpd="sng" algn="ctr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'INFORME ENERO 2023'!$G$4:$G$7</c:f>
              <c:strCache>
                <c:ptCount val="4"/>
                <c:pt idx="0">
                  <c:v>ACCEDIDAS</c:v>
                </c:pt>
                <c:pt idx="1">
                  <c:v>ACCEDIDAS PARCIALMENTE</c:v>
                </c:pt>
                <c:pt idx="2">
                  <c:v>NO ACCEDIDAS</c:v>
                </c:pt>
                <c:pt idx="3">
                  <c:v>EN TRAMITE</c:v>
                </c:pt>
              </c:strCache>
            </c:strRef>
          </c:cat>
          <c:val>
            <c:numRef>
              <c:f>'INFORME ENERO 2023'!$H$4:$H$7</c:f>
              <c:numCache>
                <c:formatCode>General</c:formatCode>
                <c:ptCount val="4"/>
                <c:pt idx="0" formatCode="#,##0">
                  <c:v>3</c:v>
                </c:pt>
                <c:pt idx="1">
                  <c:v>19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F53D-4086-B353-4212DE302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770416"/>
        <c:axId val="956767504"/>
        <c:axId val="0"/>
      </c:bar3DChart>
      <c:catAx>
        <c:axId val="95677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6767504"/>
        <c:crosses val="autoZero"/>
        <c:auto val="1"/>
        <c:lblAlgn val="ctr"/>
        <c:lblOffset val="100"/>
        <c:noMultiLvlLbl val="0"/>
      </c:catAx>
      <c:valAx>
        <c:axId val="9567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5677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USO DE CANALES DE RADICACIÓN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C19-41FA-950E-68C94DD5B8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C19-41FA-950E-68C94DD5B8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C19-41FA-950E-68C94DD5B8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C19-41FA-950E-68C94DD5B8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C19-41FA-950E-68C94DD5B8A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ENERO 2023'!$J$4:$J$8</c:f>
              <c:strCache>
                <c:ptCount val="5"/>
                <c:pt idx="0">
                  <c:v>ELECTRONICO (EMAIL)</c:v>
                </c:pt>
                <c:pt idx="1">
                  <c:v>ESCRITO FISICO</c:v>
                </c:pt>
                <c:pt idx="2">
                  <c:v>PAGINA WEB                 </c:v>
                </c:pt>
                <c:pt idx="3">
                  <c:v>PRESENCIAL  (CUBICULO ACUEDUCTO)</c:v>
                </c:pt>
                <c:pt idx="4">
                  <c:v>LINEA TELEFONICA LIMPIA</c:v>
                </c:pt>
              </c:strCache>
            </c:strRef>
          </c:cat>
          <c:val>
            <c:numRef>
              <c:f>'INFORME ENERO 2023'!$K$4:$K$8</c:f>
              <c:numCache>
                <c:formatCode>General</c:formatCode>
                <c:ptCount val="5"/>
                <c:pt idx="0">
                  <c:v>221</c:v>
                </c:pt>
                <c:pt idx="1">
                  <c:v>51</c:v>
                </c:pt>
                <c:pt idx="2">
                  <c:v>35</c:v>
                </c:pt>
                <c:pt idx="3">
                  <c:v>163</c:v>
                </c:pt>
                <c:pt idx="4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65E-9BB3-77C8E10FBC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550333</xdr:colOff>
      <xdr:row>4</xdr:row>
      <xdr:rowOff>77258</xdr:rowOff>
    </xdr:from>
    <xdr:to>
      <xdr:col>14</xdr:col>
      <xdr:colOff>74084</xdr:colOff>
      <xdr:row>11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23282</xdr:colOff>
      <xdr:row>9</xdr:row>
      <xdr:rowOff>185210</xdr:rowOff>
    </xdr:from>
    <xdr:to>
      <xdr:col>8</xdr:col>
      <xdr:colOff>12698</xdr:colOff>
      <xdr:row>24</xdr:row>
      <xdr:rowOff>10585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8ED1DD-A9D7-F3E7-1D0A-3716C25DBD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423333</xdr:colOff>
      <xdr:row>9</xdr:row>
      <xdr:rowOff>157689</xdr:rowOff>
    </xdr:from>
    <xdr:to>
      <xdr:col>11</xdr:col>
      <xdr:colOff>21166</xdr:colOff>
      <xdr:row>20</xdr:row>
      <xdr:rowOff>191556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862E949-3CE5-9E56-FC0B-676D67835A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8"/>
  <sheetViews>
    <sheetView tabSelected="1" zoomScale="90" zoomScaleNormal="90" workbookViewId="0">
      <selection activeCell="D21" sqref="D21"/>
    </sheetView>
  </sheetViews>
  <sheetFormatPr baseColWidth="10" defaultRowHeight="16.5" x14ac:dyDescent="0.3"/>
  <cols>
    <col min="2" max="2" width="21.140625" style="1" customWidth="1"/>
    <col min="3" max="3" width="13.42578125" style="2" customWidth="1"/>
    <col min="4" max="4" width="83.85546875" style="3" customWidth="1"/>
    <col min="5" max="5" width="18.85546875" style="6" customWidth="1"/>
    <col min="6" max="6" width="10.5703125" style="1" customWidth="1"/>
    <col min="7" max="7" width="32.5703125" style="1" customWidth="1"/>
    <col min="8" max="8" width="26.42578125" style="1" customWidth="1"/>
    <col min="9" max="9" width="6.42578125" style="1" customWidth="1"/>
    <col min="10" max="10" width="35" style="1" customWidth="1"/>
    <col min="11" max="11" width="32.7109375" style="1" customWidth="1"/>
    <col min="12" max="12" width="8.5703125" style="1" customWidth="1"/>
    <col min="13" max="13" width="16.5703125" bestFit="1" customWidth="1"/>
    <col min="14" max="14" width="17" customWidth="1"/>
    <col min="15" max="15" width="15.140625" customWidth="1"/>
    <col min="16" max="16" width="14.85546875" customWidth="1"/>
    <col min="17" max="17" width="11.85546875" customWidth="1"/>
  </cols>
  <sheetData>
    <row r="1" spans="2:18" x14ac:dyDescent="0.3">
      <c r="M1" s="1"/>
      <c r="N1" s="1"/>
      <c r="O1" s="1"/>
    </row>
    <row r="2" spans="2:18" ht="17.25" thickBot="1" x14ac:dyDescent="0.35">
      <c r="B2" s="24"/>
      <c r="C2" s="24"/>
      <c r="D2" s="24"/>
      <c r="E2" s="24"/>
      <c r="M2" s="1"/>
      <c r="N2" s="1"/>
      <c r="O2" s="1"/>
    </row>
    <row r="3" spans="2:18" ht="31.5" thickBot="1" x14ac:dyDescent="0.35">
      <c r="B3" s="7" t="s">
        <v>4</v>
      </c>
      <c r="C3" s="7" t="s">
        <v>6</v>
      </c>
      <c r="D3" s="7" t="s">
        <v>3</v>
      </c>
      <c r="E3" s="7" t="s">
        <v>32</v>
      </c>
      <c r="G3" s="15" t="s">
        <v>33</v>
      </c>
      <c r="H3" s="15" t="s">
        <v>42</v>
      </c>
      <c r="J3" s="15" t="s">
        <v>38</v>
      </c>
      <c r="K3" s="15" t="s">
        <v>15</v>
      </c>
      <c r="M3" s="19" t="s">
        <v>24</v>
      </c>
      <c r="N3" s="21" t="s">
        <v>30</v>
      </c>
      <c r="O3" s="1"/>
      <c r="P3" s="4"/>
    </row>
    <row r="4" spans="2:18" ht="31.5" customHeight="1" thickBot="1" x14ac:dyDescent="0.35">
      <c r="B4" s="8" t="s">
        <v>5</v>
      </c>
      <c r="C4" s="9">
        <v>101</v>
      </c>
      <c r="D4" s="10" t="s">
        <v>16</v>
      </c>
      <c r="E4" s="9">
        <v>0</v>
      </c>
      <c r="G4" s="11" t="s">
        <v>43</v>
      </c>
      <c r="H4" s="16">
        <v>3</v>
      </c>
      <c r="J4" s="22" t="s">
        <v>28</v>
      </c>
      <c r="K4" s="23">
        <v>221</v>
      </c>
      <c r="M4" s="20" t="s">
        <v>29</v>
      </c>
      <c r="N4" s="20">
        <v>163</v>
      </c>
      <c r="O4" s="1"/>
      <c r="P4" s="5"/>
    </row>
    <row r="5" spans="2:18" s="1" customFormat="1" ht="30.75" customHeight="1" thickBot="1" x14ac:dyDescent="0.35">
      <c r="B5" s="8" t="s">
        <v>5</v>
      </c>
      <c r="C5" s="8">
        <v>102</v>
      </c>
      <c r="D5" s="11" t="s">
        <v>7</v>
      </c>
      <c r="E5" s="9">
        <v>21</v>
      </c>
      <c r="G5" s="11" t="s">
        <v>44</v>
      </c>
      <c r="H5" s="17">
        <v>19</v>
      </c>
      <c r="J5" s="10" t="s">
        <v>39</v>
      </c>
      <c r="K5" s="8">
        <v>51</v>
      </c>
      <c r="Q5"/>
      <c r="R5"/>
    </row>
    <row r="6" spans="2:18" s="1" customFormat="1" ht="30.75" customHeight="1" thickBot="1" x14ac:dyDescent="0.35">
      <c r="B6" s="8" t="s">
        <v>5</v>
      </c>
      <c r="C6" s="8">
        <v>107</v>
      </c>
      <c r="D6" s="11" t="s">
        <v>12</v>
      </c>
      <c r="E6" s="9">
        <v>44</v>
      </c>
      <c r="G6" s="11" t="s">
        <v>45</v>
      </c>
      <c r="H6" s="17">
        <v>0</v>
      </c>
      <c r="J6" s="10" t="s">
        <v>40</v>
      </c>
      <c r="K6" s="8">
        <v>35</v>
      </c>
      <c r="Q6"/>
      <c r="R6"/>
    </row>
    <row r="7" spans="2:18" s="1" customFormat="1" ht="21.75" customHeight="1" thickBot="1" x14ac:dyDescent="0.35">
      <c r="B7" s="8" t="s">
        <v>5</v>
      </c>
      <c r="C7" s="8">
        <v>112</v>
      </c>
      <c r="D7" s="11" t="s">
        <v>25</v>
      </c>
      <c r="E7" s="9">
        <v>0</v>
      </c>
      <c r="G7" s="11" t="s">
        <v>46</v>
      </c>
      <c r="H7" s="8">
        <v>4</v>
      </c>
      <c r="J7" s="11" t="s">
        <v>41</v>
      </c>
      <c r="K7" s="8">
        <v>163</v>
      </c>
      <c r="Q7"/>
      <c r="R7"/>
    </row>
    <row r="8" spans="2:18" s="1" customFormat="1" ht="27" customHeight="1" thickBot="1" x14ac:dyDescent="0.35">
      <c r="B8" s="8" t="s">
        <v>5</v>
      </c>
      <c r="C8" s="8">
        <v>114</v>
      </c>
      <c r="D8" s="11" t="s">
        <v>1</v>
      </c>
      <c r="E8" s="9">
        <v>30</v>
      </c>
      <c r="H8" s="18">
        <f>SUM(H3:H7)</f>
        <v>26</v>
      </c>
      <c r="J8" s="10" t="s">
        <v>37</v>
      </c>
      <c r="K8" s="8">
        <v>130</v>
      </c>
      <c r="Q8"/>
      <c r="R8"/>
    </row>
    <row r="9" spans="2:18" s="1" customFormat="1" ht="17.25" thickBot="1" x14ac:dyDescent="0.35">
      <c r="B9" s="8" t="s">
        <v>5</v>
      </c>
      <c r="C9" s="8">
        <v>114</v>
      </c>
      <c r="D9" s="11" t="s">
        <v>34</v>
      </c>
      <c r="E9" s="9">
        <v>163</v>
      </c>
      <c r="K9" s="18">
        <f>SUM(K4:K8)</f>
        <v>600</v>
      </c>
      <c r="Q9"/>
      <c r="R9"/>
    </row>
    <row r="10" spans="2:18" s="1" customFormat="1" ht="17.25" thickBot="1" x14ac:dyDescent="0.35">
      <c r="B10" s="8" t="s">
        <v>5</v>
      </c>
      <c r="C10" s="8">
        <v>117</v>
      </c>
      <c r="D10" s="11" t="s">
        <v>17</v>
      </c>
      <c r="E10" s="9">
        <v>0</v>
      </c>
      <c r="Q10"/>
      <c r="R10"/>
    </row>
    <row r="11" spans="2:18" s="1" customFormat="1" ht="17.25" thickBot="1" x14ac:dyDescent="0.35">
      <c r="B11" s="8" t="s">
        <v>5</v>
      </c>
      <c r="C11" s="8">
        <v>118</v>
      </c>
      <c r="D11" s="11" t="s">
        <v>8</v>
      </c>
      <c r="E11" s="9">
        <v>4</v>
      </c>
      <c r="Q11"/>
      <c r="R11"/>
    </row>
    <row r="12" spans="2:18" s="1" customFormat="1" ht="17.25" thickBot="1" x14ac:dyDescent="0.35">
      <c r="B12" s="8" t="s">
        <v>5</v>
      </c>
      <c r="C12" s="8">
        <v>119</v>
      </c>
      <c r="D12" s="11" t="s">
        <v>2</v>
      </c>
      <c r="E12" s="9">
        <v>0</v>
      </c>
      <c r="Q12"/>
      <c r="R12"/>
    </row>
    <row r="13" spans="2:18" s="1" customFormat="1" ht="17.25" thickBot="1" x14ac:dyDescent="0.35">
      <c r="B13" s="8" t="s">
        <v>5</v>
      </c>
      <c r="C13" s="8">
        <v>125</v>
      </c>
      <c r="D13" s="11" t="s">
        <v>9</v>
      </c>
      <c r="E13" s="9">
        <v>3</v>
      </c>
      <c r="Q13"/>
      <c r="R13"/>
    </row>
    <row r="14" spans="2:18" s="1" customFormat="1" ht="17.25" thickBot="1" x14ac:dyDescent="0.35">
      <c r="B14" s="8" t="s">
        <v>10</v>
      </c>
      <c r="C14" s="8">
        <v>303</v>
      </c>
      <c r="D14" s="11" t="s">
        <v>31</v>
      </c>
      <c r="E14" s="9">
        <v>57</v>
      </c>
      <c r="Q14"/>
      <c r="R14"/>
    </row>
    <row r="15" spans="2:18" s="1" customFormat="1" ht="21.75" customHeight="1" thickBot="1" x14ac:dyDescent="0.35">
      <c r="B15" s="8" t="s">
        <v>10</v>
      </c>
      <c r="C15" s="8">
        <v>308</v>
      </c>
      <c r="D15" s="11" t="s">
        <v>11</v>
      </c>
      <c r="E15" s="9">
        <v>12</v>
      </c>
      <c r="Q15"/>
      <c r="R15"/>
    </row>
    <row r="16" spans="2:18" s="1" customFormat="1" ht="17.25" thickBot="1" x14ac:dyDescent="0.35">
      <c r="B16" s="8" t="s">
        <v>10</v>
      </c>
      <c r="C16" s="8">
        <v>315</v>
      </c>
      <c r="D16" s="11" t="s">
        <v>18</v>
      </c>
      <c r="E16" s="9">
        <v>2</v>
      </c>
      <c r="Q16"/>
      <c r="R16"/>
    </row>
    <row r="17" spans="2:18" s="1" customFormat="1" ht="17.25" thickBot="1" x14ac:dyDescent="0.35">
      <c r="B17" s="8" t="s">
        <v>22</v>
      </c>
      <c r="C17" s="8">
        <v>4</v>
      </c>
      <c r="D17" s="11" t="s">
        <v>23</v>
      </c>
      <c r="E17" s="9">
        <v>1</v>
      </c>
      <c r="M17"/>
      <c r="N17"/>
      <c r="O17"/>
      <c r="Q17"/>
      <c r="R17"/>
    </row>
    <row r="18" spans="2:18" s="1" customFormat="1" ht="17.25" thickBot="1" x14ac:dyDescent="0.35">
      <c r="B18" s="8" t="s">
        <v>19</v>
      </c>
      <c r="C18" s="8">
        <v>5</v>
      </c>
      <c r="D18" s="11" t="s">
        <v>20</v>
      </c>
      <c r="E18" s="9">
        <v>8</v>
      </c>
      <c r="M18"/>
      <c r="N18"/>
      <c r="O18"/>
      <c r="Q18"/>
      <c r="R18"/>
    </row>
    <row r="19" spans="2:18" s="1" customFormat="1" ht="17.25" thickBot="1" x14ac:dyDescent="0.35">
      <c r="B19" s="12"/>
      <c r="C19" s="12"/>
      <c r="D19" s="13"/>
      <c r="E19" s="12"/>
      <c r="M19"/>
      <c r="N19"/>
      <c r="O19"/>
      <c r="Q19"/>
      <c r="R19"/>
    </row>
    <row r="20" spans="2:18" s="1" customFormat="1" ht="17.25" thickBot="1" x14ac:dyDescent="0.35">
      <c r="B20" s="8" t="s">
        <v>13</v>
      </c>
      <c r="C20" s="8" t="s">
        <v>0</v>
      </c>
      <c r="D20" s="11" t="s">
        <v>21</v>
      </c>
      <c r="E20" s="8">
        <v>54</v>
      </c>
      <c r="M20"/>
      <c r="N20"/>
      <c r="O20"/>
    </row>
    <row r="21" spans="2:18" s="1" customFormat="1" ht="17.25" thickBot="1" x14ac:dyDescent="0.35">
      <c r="B21" s="8" t="s">
        <v>13</v>
      </c>
      <c r="C21" s="8" t="s">
        <v>0</v>
      </c>
      <c r="D21" s="11" t="s">
        <v>14</v>
      </c>
      <c r="E21" s="8">
        <v>15</v>
      </c>
      <c r="M21"/>
      <c r="N21"/>
      <c r="O21"/>
    </row>
    <row r="22" spans="2:18" s="1" customFormat="1" ht="17.25" thickBot="1" x14ac:dyDescent="0.35">
      <c r="B22" s="8" t="s">
        <v>13</v>
      </c>
      <c r="C22" s="8" t="s">
        <v>0</v>
      </c>
      <c r="D22" s="11" t="s">
        <v>33</v>
      </c>
      <c r="E22" s="8">
        <v>26</v>
      </c>
      <c r="M22"/>
      <c r="N22"/>
      <c r="O22"/>
    </row>
    <row r="23" spans="2:18" s="1" customFormat="1" ht="17.25" thickBot="1" x14ac:dyDescent="0.35">
      <c r="B23" s="8" t="s">
        <v>13</v>
      </c>
      <c r="C23" s="8" t="s">
        <v>0</v>
      </c>
      <c r="D23" s="11" t="s">
        <v>36</v>
      </c>
      <c r="E23" s="8">
        <v>19</v>
      </c>
      <c r="M23"/>
      <c r="N23"/>
      <c r="O23"/>
    </row>
    <row r="24" spans="2:18" s="1" customFormat="1" ht="17.25" thickBot="1" x14ac:dyDescent="0.35">
      <c r="B24" s="8" t="s">
        <v>13</v>
      </c>
      <c r="C24" s="8" t="s">
        <v>0</v>
      </c>
      <c r="D24" s="11" t="s">
        <v>27</v>
      </c>
      <c r="E24" s="8">
        <v>21</v>
      </c>
      <c r="M24"/>
      <c r="N24"/>
      <c r="O24"/>
    </row>
    <row r="25" spans="2:18" s="1" customFormat="1" ht="17.25" thickBot="1" x14ac:dyDescent="0.35">
      <c r="B25" s="8" t="s">
        <v>13</v>
      </c>
      <c r="C25" s="8" t="s">
        <v>0</v>
      </c>
      <c r="D25" s="14" t="s">
        <v>35</v>
      </c>
      <c r="E25" s="8">
        <v>35</v>
      </c>
      <c r="M25"/>
      <c r="N25"/>
      <c r="O25"/>
    </row>
    <row r="26" spans="2:18" s="1" customFormat="1" ht="23.25" customHeight="1" thickBot="1" x14ac:dyDescent="0.35">
      <c r="B26" s="8" t="s">
        <v>13</v>
      </c>
      <c r="C26" s="8" t="s">
        <v>0</v>
      </c>
      <c r="D26" s="14" t="s">
        <v>26</v>
      </c>
      <c r="E26" s="8">
        <v>85</v>
      </c>
      <c r="M26"/>
      <c r="N26"/>
      <c r="O26"/>
    </row>
    <row r="27" spans="2:18" s="1" customFormat="1" ht="17.25" thickBot="1" x14ac:dyDescent="0.35">
      <c r="E27" s="15">
        <f>SUM(E4:E26)</f>
        <v>600</v>
      </c>
      <c r="F27" s="3"/>
      <c r="M27"/>
      <c r="N27"/>
      <c r="O27"/>
    </row>
    <row r="28" spans="2:18" s="1" customFormat="1" x14ac:dyDescent="0.3">
      <c r="C28" s="2"/>
      <c r="D28" s="3"/>
      <c r="E28" s="6"/>
      <c r="M28"/>
      <c r="N28"/>
      <c r="O28"/>
    </row>
  </sheetData>
  <sheetProtection algorithmName="SHA-512" hashValue="UP8IPfSAAOXqCzD+jQRzkChszkDogoBAuRidpo10LqgcTjWn50FY7M3uESioF28BOAAdpAsi7LaOYdEZIXbj/Q==" saltValue="vitRVB6K7zBZi08K8G38yw==" spinCount="100000" sheet="1" objects="1" scenarios="1"/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ENERO 2023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ADMINISTRADOR</cp:lastModifiedBy>
  <cp:lastPrinted>2019-11-01T14:09:54Z</cp:lastPrinted>
  <dcterms:created xsi:type="dcterms:W3CDTF">2018-01-16T00:00:48Z</dcterms:created>
  <dcterms:modified xsi:type="dcterms:W3CDTF">2023-02-03T21:33:16Z</dcterms:modified>
</cp:coreProperties>
</file>