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D:\CLAUDIA CALIDAD\CLAU2023\3. PROCESOS DE APOYO\GESTIÓN DOCUMENTAL\9. ACCIONES DE MEJORA DOCUMENTAL\VIGENCIA 2024\AMD N°2\"/>
    </mc:Choice>
  </mc:AlternateContent>
  <xr:revisionPtr revIDLastSave="0" documentId="13_ncr:1_{8BCD904B-27E9-4E59-A3AF-F8580E2A76E4}" xr6:coauthVersionLast="47" xr6:coauthVersionMax="47" xr10:uidLastSave="{00000000-0000-0000-0000-000000000000}"/>
  <bookViews>
    <workbookView xWindow="-120" yWindow="-120" windowWidth="29040" windowHeight="15720" tabRatio="602" firstSheet="4" activeTab="8" xr2:uid="{93858D3F-D5CC-4025-8846-9032B0F153D1}"/>
  </bookViews>
  <sheets>
    <sheet name="Instructivo GD-ACT INFOR" sheetId="3" r:id="rId1"/>
    <sheet name="Gerencia (100)" sheetId="12" r:id="rId2"/>
    <sheet name="Secretaria General (110)" sheetId="13" r:id="rId3"/>
    <sheet name="Innovación ambiental (130)" sheetId="14" r:id="rId4"/>
    <sheet name="Control Interno (120) " sheetId="15" r:id="rId5"/>
    <sheet name="Planeación organizacional (200)" sheetId="16" r:id="rId6"/>
    <sheet name="Dirección Técnica y op (300)" sheetId="17" r:id="rId7"/>
    <sheet name="Dirección Comercial (400)" sheetId="18" r:id="rId8"/>
    <sheet name="Dirección Adm y Financ (500)" sheetId="19" r:id="rId9"/>
  </sheets>
  <definedNames>
    <definedName name="_xlnm.Print_Area" localSheetId="4">'Control Interno (120) '!$A$1:$AL$35</definedName>
    <definedName name="_xlnm.Print_Area" localSheetId="8">'Dirección Adm y Financ (500)'!$A$1:$AL$87</definedName>
    <definedName name="_xlnm.Print_Area" localSheetId="7">'Dirección Comercial (400)'!$A$1:$AL$52</definedName>
    <definedName name="_xlnm.Print_Area" localSheetId="6">'Dirección Técnica y op (300)'!$A$1:$AL$52</definedName>
    <definedName name="_xlnm.Print_Area" localSheetId="1">'Gerencia (100)'!$A$1:$AL$26</definedName>
    <definedName name="_xlnm.Print_Area" localSheetId="3">'Innovación ambiental (130)'!$A$1:$AL$35</definedName>
    <definedName name="_xlnm.Print_Area" localSheetId="5">'Planeación organizacional (200)'!$A$1:$AL$59</definedName>
    <definedName name="_xlnm.Print_Area" localSheetId="2">'Secretaria General (110)'!$A$1:$AL$108</definedName>
    <definedName name="OLE_LINK1" localSheetId="4">'Control Interno (120) '!$F$15</definedName>
    <definedName name="OLE_LINK1" localSheetId="8">'Dirección Adm y Financ (500)'!$F$15</definedName>
    <definedName name="OLE_LINK1" localSheetId="7">'Dirección Comercial (400)'!$F$15</definedName>
    <definedName name="OLE_LINK1" localSheetId="6">'Dirección Técnica y op (300)'!$F$15</definedName>
    <definedName name="OLE_LINK1" localSheetId="1">'Gerencia (100)'!$F$15</definedName>
    <definedName name="OLE_LINK1" localSheetId="3">'Innovación ambiental (130)'!$F$15</definedName>
    <definedName name="OLE_LINK1" localSheetId="5">'Planeación organizacional (200)'!$F$15</definedName>
    <definedName name="OLE_LINK1" localSheetId="2">'Secretaria General (110)'!$F$15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83" i="19" l="1"/>
  <c r="AI82" i="19"/>
  <c r="AI81" i="19"/>
  <c r="AI80" i="19"/>
  <c r="X80" i="19"/>
  <c r="AI79" i="19"/>
  <c r="X79" i="19"/>
  <c r="X78" i="19"/>
  <c r="AI78" i="19" s="1"/>
  <c r="AI77" i="19"/>
  <c r="X77" i="19"/>
  <c r="AI76" i="19"/>
  <c r="X76" i="19"/>
  <c r="X75" i="19"/>
  <c r="AI75" i="19" s="1"/>
  <c r="AI74" i="19"/>
  <c r="X74" i="19"/>
  <c r="AI73" i="19"/>
  <c r="X73" i="19"/>
  <c r="AI72" i="19"/>
  <c r="X72" i="19"/>
  <c r="AI71" i="19"/>
  <c r="X71" i="19"/>
  <c r="X70" i="19"/>
  <c r="AI70" i="19" s="1"/>
  <c r="AI69" i="19"/>
  <c r="X69" i="19"/>
  <c r="AI68" i="19"/>
  <c r="X68" i="19"/>
  <c r="X67" i="19"/>
  <c r="AI67" i="19" s="1"/>
  <c r="AI66" i="19"/>
  <c r="X66" i="19"/>
  <c r="AI65" i="19"/>
  <c r="X65" i="19"/>
  <c r="AI64" i="19"/>
  <c r="X64" i="19"/>
  <c r="AI63" i="19"/>
  <c r="X63" i="19"/>
  <c r="X62" i="19"/>
  <c r="AI62" i="19" s="1"/>
  <c r="AI61" i="19"/>
  <c r="X61" i="19"/>
  <c r="AI60" i="19"/>
  <c r="X60" i="19"/>
  <c r="X59" i="19"/>
  <c r="AI59" i="19" s="1"/>
  <c r="AI58" i="19"/>
  <c r="X58" i="19"/>
  <c r="AI57" i="19"/>
  <c r="X57" i="19"/>
  <c r="AI56" i="19"/>
  <c r="X56" i="19"/>
  <c r="AI55" i="19"/>
  <c r="X55" i="19"/>
  <c r="X54" i="19"/>
  <c r="AI54" i="19" s="1"/>
  <c r="AI53" i="19"/>
  <c r="X53" i="19"/>
  <c r="AI52" i="19"/>
  <c r="X52" i="19"/>
  <c r="X51" i="19"/>
  <c r="AI51" i="19" s="1"/>
  <c r="AI50" i="19"/>
  <c r="X50" i="19"/>
  <c r="AI49" i="19"/>
  <c r="X49" i="19"/>
  <c r="AI48" i="19"/>
  <c r="X48" i="19"/>
  <c r="AI47" i="19"/>
  <c r="X47" i="19"/>
  <c r="X46" i="19"/>
  <c r="AI46" i="19" s="1"/>
  <c r="AI45" i="19"/>
  <c r="X45" i="19"/>
  <c r="AI44" i="19"/>
  <c r="X44" i="19"/>
  <c r="X43" i="19"/>
  <c r="AI43" i="19" s="1"/>
  <c r="AI42" i="19"/>
  <c r="X42" i="19"/>
  <c r="AI41" i="19"/>
  <c r="X41" i="19"/>
  <c r="AI40" i="19"/>
  <c r="X40" i="19"/>
  <c r="AI39" i="19"/>
  <c r="X39" i="19"/>
  <c r="X38" i="19"/>
  <c r="AI38" i="19" s="1"/>
  <c r="AI37" i="19"/>
  <c r="X37" i="19"/>
  <c r="AI36" i="19"/>
  <c r="X36" i="19"/>
  <c r="X35" i="19"/>
  <c r="AI35" i="19" s="1"/>
  <c r="AI34" i="19"/>
  <c r="X34" i="19"/>
  <c r="AI33" i="19"/>
  <c r="X33" i="19"/>
  <c r="AI32" i="19"/>
  <c r="X32" i="19"/>
  <c r="AI31" i="19"/>
  <c r="X31" i="19"/>
  <c r="X30" i="19"/>
  <c r="AI30" i="19" s="1"/>
  <c r="AI29" i="19"/>
  <c r="X29" i="19"/>
  <c r="AI28" i="19"/>
  <c r="X28" i="19"/>
  <c r="X27" i="19"/>
  <c r="AI27" i="19" s="1"/>
  <c r="AI26" i="19"/>
  <c r="X26" i="19"/>
  <c r="AI25" i="19"/>
  <c r="X25" i="19"/>
  <c r="AI24" i="19"/>
  <c r="X24" i="19"/>
  <c r="AI21" i="19"/>
  <c r="X21" i="19"/>
  <c r="X20" i="19"/>
  <c r="AI20" i="19" s="1"/>
  <c r="AI19" i="19"/>
  <c r="X19" i="19"/>
  <c r="AI18" i="19"/>
  <c r="X18" i="19"/>
  <c r="X17" i="19"/>
  <c r="AI17" i="19" s="1"/>
  <c r="AI16" i="19"/>
  <c r="X16" i="19"/>
  <c r="AI15" i="19"/>
  <c r="X15" i="19"/>
  <c r="AI14" i="19"/>
  <c r="X14" i="19"/>
  <c r="AI13" i="19"/>
  <c r="X13" i="19"/>
  <c r="X12" i="19"/>
  <c r="AI12" i="19" s="1"/>
  <c r="X51" i="18"/>
  <c r="AI51" i="18" s="1"/>
  <c r="X50" i="18"/>
  <c r="AI50" i="18" s="1"/>
  <c r="X49" i="18"/>
  <c r="AI49" i="18" s="1"/>
  <c r="X48" i="18"/>
  <c r="AI48" i="18" s="1"/>
  <c r="X47" i="18"/>
  <c r="AI47" i="18" s="1"/>
  <c r="X46" i="18"/>
  <c r="AI46" i="18" s="1"/>
  <c r="AI45" i="18"/>
  <c r="X45" i="18"/>
  <c r="X44" i="18"/>
  <c r="AI44" i="18" s="1"/>
  <c r="X43" i="18"/>
  <c r="AI43" i="18" s="1"/>
  <c r="X42" i="18"/>
  <c r="AI42" i="18" s="1"/>
  <c r="X41" i="18"/>
  <c r="AI41" i="18" s="1"/>
  <c r="X40" i="18"/>
  <c r="AI40" i="18" s="1"/>
  <c r="X39" i="18"/>
  <c r="AI39" i="18" s="1"/>
  <c r="X38" i="18"/>
  <c r="AI38" i="18" s="1"/>
  <c r="AI37" i="18"/>
  <c r="X37" i="18"/>
  <c r="X36" i="18"/>
  <c r="AI36" i="18" s="1"/>
  <c r="X35" i="18"/>
  <c r="AI35" i="18" s="1"/>
  <c r="X34" i="18"/>
  <c r="AI34" i="18" s="1"/>
  <c r="X33" i="18"/>
  <c r="AI33" i="18" s="1"/>
  <c r="X32" i="18"/>
  <c r="AI32" i="18" s="1"/>
  <c r="X29" i="18"/>
  <c r="AI29" i="18" s="1"/>
  <c r="X28" i="18"/>
  <c r="AI28" i="18" s="1"/>
  <c r="AI27" i="18"/>
  <c r="X27" i="18"/>
  <c r="X26" i="18"/>
  <c r="AI26" i="18" s="1"/>
  <c r="X25" i="18"/>
  <c r="AI25" i="18" s="1"/>
  <c r="X24" i="18"/>
  <c r="AI24" i="18" s="1"/>
  <c r="X23" i="18"/>
  <c r="AI23" i="18" s="1"/>
  <c r="X22" i="18"/>
  <c r="AI22" i="18" s="1"/>
  <c r="X21" i="18"/>
  <c r="AI21" i="18" s="1"/>
  <c r="X20" i="18"/>
  <c r="AI20" i="18" s="1"/>
  <c r="AI19" i="18"/>
  <c r="X19" i="18"/>
  <c r="X18" i="18"/>
  <c r="AI18" i="18" s="1"/>
  <c r="X17" i="18"/>
  <c r="AI17" i="18" s="1"/>
  <c r="X16" i="18"/>
  <c r="AI16" i="18" s="1"/>
  <c r="X15" i="18"/>
  <c r="AI15" i="18" s="1"/>
  <c r="X14" i="18"/>
  <c r="AI14" i="18" s="1"/>
  <c r="X13" i="18"/>
  <c r="AI13" i="18" s="1"/>
  <c r="X12" i="18"/>
  <c r="AI12" i="18" s="1"/>
  <c r="AI47" i="17"/>
  <c r="X46" i="17"/>
  <c r="AI46" i="17" s="1"/>
  <c r="X45" i="17"/>
  <c r="AI45" i="17" s="1"/>
  <c r="X44" i="17"/>
  <c r="AI44" i="17" s="1"/>
  <c r="X43" i="17"/>
  <c r="AI43" i="17" s="1"/>
  <c r="X42" i="17"/>
  <c r="AI42" i="17" s="1"/>
  <c r="X41" i="17"/>
  <c r="AI41" i="17" s="1"/>
  <c r="X40" i="17"/>
  <c r="AI40" i="17" s="1"/>
  <c r="X39" i="17"/>
  <c r="AI39" i="17" s="1"/>
  <c r="AI38" i="17"/>
  <c r="X38" i="17"/>
  <c r="X37" i="17"/>
  <c r="AI37" i="17" s="1"/>
  <c r="X36" i="17"/>
  <c r="AI36" i="17" s="1"/>
  <c r="X35" i="17"/>
  <c r="AI35" i="17" s="1"/>
  <c r="X34" i="17"/>
  <c r="AI34" i="17" s="1"/>
  <c r="X33" i="17"/>
  <c r="AI33" i="17" s="1"/>
  <c r="X32" i="17"/>
  <c r="AI32" i="17" s="1"/>
  <c r="X31" i="17"/>
  <c r="AI31" i="17" s="1"/>
  <c r="AI30" i="17"/>
  <c r="X30" i="17"/>
  <c r="X29" i="17"/>
  <c r="AI29" i="17" s="1"/>
  <c r="X28" i="17"/>
  <c r="AI28" i="17" s="1"/>
  <c r="X27" i="17"/>
  <c r="AI27" i="17" s="1"/>
  <c r="X26" i="17"/>
  <c r="AI26" i="17" s="1"/>
  <c r="X25" i="17"/>
  <c r="AI25" i="17" s="1"/>
  <c r="X24" i="17"/>
  <c r="AI24" i="17" s="1"/>
  <c r="X23" i="17"/>
  <c r="AI23" i="17" s="1"/>
  <c r="X22" i="17"/>
  <c r="AI22" i="17" s="1"/>
  <c r="X21" i="17"/>
  <c r="AI21" i="17" s="1"/>
  <c r="X20" i="17"/>
  <c r="AI20" i="17" s="1"/>
  <c r="X19" i="17"/>
  <c r="AI19" i="17" s="1"/>
  <c r="X16" i="17"/>
  <c r="AI16" i="17" s="1"/>
  <c r="X15" i="17"/>
  <c r="AI15" i="17" s="1"/>
  <c r="X14" i="17"/>
  <c r="AI14" i="17" s="1"/>
  <c r="X13" i="17"/>
  <c r="AI13" i="17" s="1"/>
  <c r="X12" i="17"/>
  <c r="AI12" i="17" s="1"/>
  <c r="AI52" i="16"/>
  <c r="AI51" i="16"/>
  <c r="AI50" i="16"/>
  <c r="AI49" i="16"/>
  <c r="AI48" i="16"/>
  <c r="AI47" i="16"/>
  <c r="AI46" i="16"/>
  <c r="X45" i="16"/>
  <c r="AI45" i="16" s="1"/>
  <c r="X44" i="16"/>
  <c r="AI44" i="16" s="1"/>
  <c r="X43" i="16"/>
  <c r="AI43" i="16" s="1"/>
  <c r="AI42" i="16"/>
  <c r="X42" i="16"/>
  <c r="X41" i="16"/>
  <c r="AI41" i="16" s="1"/>
  <c r="X40" i="16"/>
  <c r="AI40" i="16" s="1"/>
  <c r="X39" i="16"/>
  <c r="AI39" i="16" s="1"/>
  <c r="AI38" i="16"/>
  <c r="X38" i="16"/>
  <c r="X37" i="16"/>
  <c r="AI37" i="16" s="1"/>
  <c r="X36" i="16"/>
  <c r="AI36" i="16" s="1"/>
  <c r="X35" i="16"/>
  <c r="AI35" i="16" s="1"/>
  <c r="AI34" i="16"/>
  <c r="X34" i="16"/>
  <c r="X33" i="16"/>
  <c r="AI33" i="16" s="1"/>
  <c r="X32" i="16"/>
  <c r="AI32" i="16" s="1"/>
  <c r="X31" i="16"/>
  <c r="AI31" i="16" s="1"/>
  <c r="AI30" i="16"/>
  <c r="X30" i="16"/>
  <c r="X29" i="16"/>
  <c r="AI29" i="16" s="1"/>
  <c r="X28" i="16"/>
  <c r="AI28" i="16" s="1"/>
  <c r="X27" i="16"/>
  <c r="AI27" i="16" s="1"/>
  <c r="AI26" i="16"/>
  <c r="X26" i="16"/>
  <c r="X25" i="16"/>
  <c r="AI25" i="16" s="1"/>
  <c r="X24" i="16"/>
  <c r="AI24" i="16" s="1"/>
  <c r="X23" i="16"/>
  <c r="AI23" i="16" s="1"/>
  <c r="AI22" i="16"/>
  <c r="X22" i="16"/>
  <c r="X21" i="16"/>
  <c r="AI21" i="16" s="1"/>
  <c r="X20" i="16"/>
  <c r="AI20" i="16" s="1"/>
  <c r="X19" i="16"/>
  <c r="AI19" i="16" s="1"/>
  <c r="AI18" i="16"/>
  <c r="X18" i="16"/>
  <c r="X15" i="16"/>
  <c r="AI15" i="16" s="1"/>
  <c r="X14" i="16"/>
  <c r="AI14" i="16" s="1"/>
  <c r="X13" i="16"/>
  <c r="AI13" i="16" s="1"/>
  <c r="AI12" i="16"/>
  <c r="X12" i="16"/>
  <c r="AI33" i="15"/>
  <c r="X33" i="15"/>
  <c r="AI32" i="15"/>
  <c r="X32" i="15"/>
  <c r="AI31" i="15"/>
  <c r="X31" i="15"/>
  <c r="X30" i="15"/>
  <c r="AI30" i="15" s="1"/>
  <c r="X29" i="15"/>
  <c r="AI29" i="15" s="1"/>
  <c r="X28" i="15"/>
  <c r="AI28" i="15" s="1"/>
  <c r="X27" i="15"/>
  <c r="AI27" i="15" s="1"/>
  <c r="X26" i="15"/>
  <c r="AI26" i="15" s="1"/>
  <c r="AI25" i="15"/>
  <c r="X25" i="15"/>
  <c r="AI24" i="15"/>
  <c r="X24" i="15"/>
  <c r="AI23" i="15"/>
  <c r="X23" i="15"/>
  <c r="X22" i="15"/>
  <c r="AI22" i="15" s="1"/>
  <c r="X21" i="15"/>
  <c r="AI21" i="15" s="1"/>
  <c r="X20" i="15"/>
  <c r="AI20" i="15" s="1"/>
  <c r="X19" i="15"/>
  <c r="AI19" i="15" s="1"/>
  <c r="X16" i="15"/>
  <c r="AI16" i="15" s="1"/>
  <c r="AI15" i="15"/>
  <c r="X15" i="15"/>
  <c r="AI14" i="15"/>
  <c r="X14" i="15"/>
  <c r="AI13" i="15"/>
  <c r="X13" i="15"/>
  <c r="X12" i="15"/>
  <c r="AI12" i="15" s="1"/>
  <c r="X32" i="14"/>
  <c r="AI32" i="14" s="1"/>
  <c r="AI31" i="14"/>
  <c r="X31" i="14"/>
  <c r="X30" i="14"/>
  <c r="AI30" i="14" s="1"/>
  <c r="AI29" i="14"/>
  <c r="X29" i="14"/>
  <c r="X28" i="14"/>
  <c r="AI28" i="14" s="1"/>
  <c r="X27" i="14"/>
  <c r="AI27" i="14" s="1"/>
  <c r="X26" i="14"/>
  <c r="AI26" i="14" s="1"/>
  <c r="AI25" i="14"/>
  <c r="X25" i="14"/>
  <c r="AI24" i="14"/>
  <c r="X24" i="14"/>
  <c r="AI23" i="14"/>
  <c r="X23" i="14"/>
  <c r="X22" i="14"/>
  <c r="AI22" i="14" s="1"/>
  <c r="AI21" i="14"/>
  <c r="X21" i="14"/>
  <c r="AI20" i="14"/>
  <c r="X20" i="14"/>
  <c r="X19" i="14"/>
  <c r="AI19" i="14" s="1"/>
  <c r="X18" i="14"/>
  <c r="AI18" i="14" s="1"/>
  <c r="AI17" i="14"/>
  <c r="X17" i="14"/>
  <c r="AI14" i="14"/>
  <c r="X14" i="14"/>
  <c r="AI13" i="14"/>
  <c r="X13" i="14"/>
  <c r="X12" i="14"/>
  <c r="AI12" i="14" s="1"/>
  <c r="X100" i="13"/>
  <c r="AI100" i="13" s="1"/>
  <c r="AI99" i="13"/>
  <c r="X99" i="13"/>
  <c r="X98" i="13"/>
  <c r="AI98" i="13" s="1"/>
  <c r="X97" i="13"/>
  <c r="AI97" i="13" s="1"/>
  <c r="X96" i="13"/>
  <c r="AI96" i="13" s="1"/>
  <c r="AI95" i="13"/>
  <c r="X95" i="13"/>
  <c r="X94" i="13"/>
  <c r="AI94" i="13" s="1"/>
  <c r="X93" i="13"/>
  <c r="AI93" i="13" s="1"/>
  <c r="X92" i="13"/>
  <c r="AI92" i="13" s="1"/>
  <c r="AI91" i="13"/>
  <c r="X91" i="13"/>
  <c r="X90" i="13"/>
  <c r="AI90" i="13" s="1"/>
  <c r="X89" i="13"/>
  <c r="AI89" i="13" s="1"/>
  <c r="X88" i="13"/>
  <c r="AI88" i="13" s="1"/>
  <c r="AI87" i="13"/>
  <c r="X87" i="13"/>
  <c r="X86" i="13"/>
  <c r="AI86" i="13" s="1"/>
  <c r="X85" i="13"/>
  <c r="AI85" i="13" s="1"/>
  <c r="X84" i="13"/>
  <c r="AI84" i="13" s="1"/>
  <c r="AI83" i="13"/>
  <c r="X83" i="13"/>
  <c r="X82" i="13"/>
  <c r="AI82" i="13" s="1"/>
  <c r="X81" i="13"/>
  <c r="AI81" i="13" s="1"/>
  <c r="X80" i="13"/>
  <c r="AI80" i="13" s="1"/>
  <c r="AI79" i="13"/>
  <c r="X79" i="13"/>
  <c r="X78" i="13"/>
  <c r="AI78" i="13" s="1"/>
  <c r="X77" i="13"/>
  <c r="AI77" i="13" s="1"/>
  <c r="X76" i="13"/>
  <c r="AI76" i="13" s="1"/>
  <c r="AI75" i="13"/>
  <c r="X75" i="13"/>
  <c r="X74" i="13"/>
  <c r="AI74" i="13" s="1"/>
  <c r="X73" i="13"/>
  <c r="AI73" i="13" s="1"/>
  <c r="X72" i="13"/>
  <c r="AI72" i="13" s="1"/>
  <c r="AI71" i="13"/>
  <c r="X71" i="13"/>
  <c r="X70" i="13"/>
  <c r="AI70" i="13" s="1"/>
  <c r="X69" i="13"/>
  <c r="AI69" i="13" s="1"/>
  <c r="X68" i="13"/>
  <c r="AI68" i="13" s="1"/>
  <c r="AI67" i="13"/>
  <c r="X67" i="13"/>
  <c r="X66" i="13"/>
  <c r="AI66" i="13" s="1"/>
  <c r="X65" i="13"/>
  <c r="AI65" i="13" s="1"/>
  <c r="X64" i="13"/>
  <c r="AI64" i="13" s="1"/>
  <c r="AI63" i="13"/>
  <c r="X63" i="13"/>
  <c r="X62" i="13"/>
  <c r="AI62" i="13" s="1"/>
  <c r="X61" i="13"/>
  <c r="AI61" i="13" s="1"/>
  <c r="X60" i="13"/>
  <c r="AI60" i="13" s="1"/>
  <c r="AI59" i="13"/>
  <c r="X59" i="13"/>
  <c r="X58" i="13"/>
  <c r="AI58" i="13" s="1"/>
  <c r="X57" i="13"/>
  <c r="AI57" i="13" s="1"/>
  <c r="X56" i="13"/>
  <c r="AI56" i="13" s="1"/>
  <c r="AI55" i="13"/>
  <c r="X55" i="13"/>
  <c r="X54" i="13"/>
  <c r="AI54" i="13" s="1"/>
  <c r="X53" i="13"/>
  <c r="AI53" i="13" s="1"/>
  <c r="X52" i="13"/>
  <c r="AI52" i="13" s="1"/>
  <c r="AI51" i="13"/>
  <c r="X51" i="13"/>
  <c r="X50" i="13"/>
  <c r="AI50" i="13" s="1"/>
  <c r="X49" i="13"/>
  <c r="AI49" i="13" s="1"/>
  <c r="X48" i="13"/>
  <c r="AI48" i="13" s="1"/>
  <c r="AI47" i="13"/>
  <c r="X47" i="13"/>
  <c r="X46" i="13"/>
  <c r="AI46" i="13" s="1"/>
  <c r="X45" i="13"/>
  <c r="AI45" i="13" s="1"/>
  <c r="X44" i="13"/>
  <c r="AI44" i="13" s="1"/>
  <c r="AI43" i="13"/>
  <c r="X43" i="13"/>
  <c r="X42" i="13"/>
  <c r="AI42" i="13" s="1"/>
  <c r="X41" i="13"/>
  <c r="AI41" i="13" s="1"/>
  <c r="X40" i="13"/>
  <c r="AI40" i="13" s="1"/>
  <c r="AI39" i="13"/>
  <c r="X39" i="13"/>
  <c r="X38" i="13"/>
  <c r="AI38" i="13" s="1"/>
  <c r="X37" i="13"/>
  <c r="AI37" i="13" s="1"/>
  <c r="X36" i="13"/>
  <c r="AI36" i="13" s="1"/>
  <c r="AI35" i="13"/>
  <c r="X35" i="13"/>
  <c r="X34" i="13"/>
  <c r="AI34" i="13" s="1"/>
  <c r="X33" i="13"/>
  <c r="AI33" i="13" s="1"/>
  <c r="X32" i="13"/>
  <c r="AI32" i="13" s="1"/>
  <c r="AI31" i="13"/>
  <c r="X31" i="13"/>
  <c r="X30" i="13"/>
  <c r="AI30" i="13" s="1"/>
  <c r="X27" i="13"/>
  <c r="AI27" i="13" s="1"/>
  <c r="X26" i="13"/>
  <c r="AI26" i="13" s="1"/>
  <c r="AI25" i="13"/>
  <c r="X25" i="13"/>
  <c r="X24" i="13"/>
  <c r="AI24" i="13" s="1"/>
  <c r="X23" i="13"/>
  <c r="AI23" i="13" s="1"/>
  <c r="X22" i="13"/>
  <c r="AI22" i="13" s="1"/>
  <c r="AI21" i="13"/>
  <c r="X21" i="13"/>
  <c r="X20" i="13"/>
  <c r="AI20" i="13" s="1"/>
  <c r="X19" i="13"/>
  <c r="AI19" i="13" s="1"/>
  <c r="X18" i="13"/>
  <c r="AI18" i="13" s="1"/>
  <c r="AI17" i="13"/>
  <c r="X17" i="13"/>
  <c r="X16" i="13"/>
  <c r="AI16" i="13" s="1"/>
  <c r="X15" i="13"/>
  <c r="AI15" i="13" s="1"/>
  <c r="X14" i="13"/>
  <c r="AI14" i="13" s="1"/>
  <c r="AI13" i="13"/>
  <c r="X13" i="13"/>
  <c r="X12" i="13"/>
  <c r="AI12" i="13" s="1"/>
  <c r="AI23" i="12"/>
  <c r="X23" i="12"/>
  <c r="X22" i="12"/>
  <c r="AI22" i="12" s="1"/>
  <c r="X21" i="12"/>
  <c r="AI21" i="12" s="1"/>
  <c r="AI20" i="12"/>
  <c r="X20" i="12"/>
  <c r="X19" i="12"/>
  <c r="AI19" i="12" s="1"/>
  <c r="X18" i="12"/>
  <c r="AI18" i="12" s="1"/>
  <c r="X17" i="12"/>
  <c r="AI17" i="12" s="1"/>
  <c r="X16" i="12"/>
  <c r="AI16" i="12" s="1"/>
  <c r="X15" i="12"/>
  <c r="AI15" i="12" s="1"/>
  <c r="X14" i="12"/>
  <c r="AI14" i="12" s="1"/>
  <c r="X13" i="12"/>
  <c r="AI13" i="12" s="1"/>
  <c r="AI12" i="12"/>
  <c r="X1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UTS</author>
    <author>Usuario</author>
    <author>USER</author>
    <author>Usuario de Windows</author>
  </authors>
  <commentList>
    <comment ref="N9" authorId="0" shapeId="0" xr:uid="{780053A3-09C4-4849-A9ED-5BAA7ABF3521}">
      <text>
        <r>
          <rPr>
            <b/>
            <sz val="9"/>
            <color indexed="81"/>
            <rFont val="Tahoma"/>
            <family val="2"/>
          </rPr>
          <t xml:space="preserve">EMAB:
</t>
        </r>
        <r>
          <rPr>
            <sz val="9"/>
            <color indexed="81"/>
            <rFont val="Tahoma"/>
            <family val="2"/>
          </rPr>
          <t>Sistema de Gestión de Calidad o estándar de la entidad</t>
        </r>
      </text>
    </comment>
    <comment ref="O9" authorId="0" shapeId="0" xr:uid="{AE1047AB-4E0C-4FCE-B774-C5B573686665}">
      <text>
        <r>
          <rPr>
            <b/>
            <sz val="9"/>
            <color indexed="81"/>
            <rFont val="Tahoma"/>
            <family val="2"/>
          </rPr>
          <t>EMAB:</t>
        </r>
        <r>
          <rPr>
            <sz val="9"/>
            <color indexed="81"/>
            <rFont val="Tahoma"/>
            <family val="2"/>
          </rPr>
          <t xml:space="preserve">
Seleccione el tipo de mantenimiento, cuidado y guardado: Análogo (A), Digital (D), Electrónico €; (P):Papel</t>
        </r>
      </text>
    </comment>
    <comment ref="V9" authorId="0" shapeId="0" xr:uid="{A29F0A5C-C083-4713-8A97-088C2D9C5E7A}">
      <text>
        <r>
          <rPr>
            <b/>
            <sz val="9"/>
            <color indexed="81"/>
            <rFont val="Tahoma"/>
            <family val="2"/>
          </rPr>
          <t>EMAB</t>
        </r>
        <r>
          <rPr>
            <sz val="9"/>
            <color indexed="81"/>
            <rFont val="Tahoma"/>
            <family val="2"/>
          </rPr>
          <t>:
Seleccione la forma de inicio o procedencia del activo: Interno (I), Externo E</t>
        </r>
      </text>
    </comment>
    <comment ref="F10" authorId="1" shapeId="0" xr:uid="{D4B70D1E-D0A4-4DD3-9CC9-51718F7EBCAB}">
      <text>
        <r>
          <rPr>
            <b/>
            <sz val="9"/>
            <color indexed="81"/>
            <rFont val="Tahoma"/>
            <family val="2"/>
          </rPr>
          <t>EMAB:</t>
        </r>
        <r>
          <rPr>
            <sz val="9"/>
            <color indexed="81"/>
            <rFont val="Tahoma"/>
            <family val="2"/>
          </rPr>
          <t xml:space="preserve">
Unidad documental simple originada en una actividad administrativa, con diagramación, formato y contenido distintivos que sirven como elementos para clasificarla, describirla y asignarle categoría diplomática</t>
        </r>
      </text>
    </comment>
    <comment ref="H10" authorId="1" shapeId="0" xr:uid="{4EDAB2B9-6C44-4E78-9B2B-C8F152ACCC11}">
      <text>
        <r>
          <rPr>
            <b/>
            <sz val="9"/>
            <color indexed="81"/>
            <rFont val="Tahoma"/>
            <family val="2"/>
          </rPr>
          <t>EMAB:</t>
        </r>
        <r>
          <rPr>
            <sz val="9"/>
            <color indexed="81"/>
            <rFont val="Tahoma"/>
            <family val="2"/>
          </rPr>
          <t xml:space="preserve">
Establece  a que tipo pertenece el activo, el cual, puede ser (Cada activo de información puede tener una, dos o las tres clasificaciones dependiendo de su naturaleza)</t>
        </r>
      </text>
    </comment>
    <comment ref="N10" authorId="2" shapeId="0" xr:uid="{C0388728-8090-4743-8C32-CFA7B736669F}">
      <text>
        <r>
          <rPr>
            <b/>
            <sz val="9"/>
            <color indexed="81"/>
            <rFont val="Tahoma"/>
            <family val="2"/>
          </rPr>
          <t>EMAB:</t>
        </r>
        <r>
          <rPr>
            <sz val="9"/>
            <color indexed="81"/>
            <rFont val="Tahoma"/>
            <family val="2"/>
          </rPr>
          <t xml:space="preserve">
Escriba el código según el Sistema de Gestión de Calidad o estándar de la entidad</t>
        </r>
      </text>
    </comment>
    <comment ref="O10" authorId="1" shapeId="0" xr:uid="{E966ADA8-167A-4B9D-A5D2-775A7F3F046C}">
      <text>
        <r>
          <rPr>
            <b/>
            <sz val="9"/>
            <color indexed="81"/>
            <rFont val="Tahoma"/>
            <family val="2"/>
          </rPr>
          <t>EMAB:</t>
        </r>
        <r>
          <rPr>
            <sz val="9"/>
            <color indexed="81"/>
            <rFont val="Tahoma"/>
            <family val="2"/>
          </rPr>
          <t xml:space="preserve">
Establece el idioma o dialecto en el que se encuentra la infomación: (Inglés, Español, Frances, Otro)</t>
        </r>
      </text>
    </comment>
    <comment ref="P10" authorId="1" shapeId="0" xr:uid="{56FC21B9-2B0A-44A3-B8AF-F07A4D73BFD2}">
      <text>
        <r>
          <rPr>
            <b/>
            <sz val="9"/>
            <color indexed="81"/>
            <rFont val="Tahoma"/>
            <family val="2"/>
          </rPr>
          <t>EMAB:</t>
        </r>
        <r>
          <rPr>
            <sz val="9"/>
            <color indexed="81"/>
            <rFont val="Tahoma"/>
            <family val="2"/>
          </rPr>
          <t xml:space="preserve">
Seleccione el tipo de mantenimiento, cuidado y guardado: </t>
        </r>
      </text>
    </comment>
    <comment ref="Q10" authorId="1" shapeId="0" xr:uid="{1BF54C81-176D-48B1-8413-40D1E3D9E873}">
      <text>
        <r>
          <rPr>
            <b/>
            <sz val="9"/>
            <color indexed="81"/>
            <rFont val="Tahoma"/>
            <family val="2"/>
          </rPr>
          <t xml:space="preserve">EMAB:
</t>
        </r>
        <r>
          <rPr>
            <sz val="10"/>
            <color indexed="81"/>
            <rFont val="Tahoma"/>
            <family val="2"/>
          </rPr>
          <t>Debe seleccionar la forma en que se presenta, visualiza o consulta  la informacion: Hoja de calculo, Imagen, Audio, Video, documento de texto</t>
        </r>
      </text>
    </comment>
    <comment ref="W10" authorId="2" shapeId="0" xr:uid="{ED408579-58C6-4F51-BE59-091FA98C3C35}">
      <text>
        <r>
          <rPr>
            <b/>
            <sz val="9"/>
            <color indexed="81"/>
            <rFont val="Tahoma"/>
            <family val="2"/>
          </rPr>
          <t>EMAB:</t>
        </r>
        <r>
          <rPr>
            <sz val="9"/>
            <color indexed="81"/>
            <rFont val="Tahoma"/>
            <family val="2"/>
          </rPr>
          <t xml:space="preserve">
Clasificación de la información en función de los requisitos legales, valor, criticidad y susceptibilidad a divulgación o a modificación no autorizada, se selecciona solo una opción: Clasificada, Pública y Reservada</t>
        </r>
      </text>
    </comment>
    <comment ref="Y10" authorId="2" shapeId="0" xr:uid="{481C74A8-F136-4A37-842C-E55B058605D6}">
      <text>
        <r>
          <rPr>
            <b/>
            <sz val="9"/>
            <color indexed="81"/>
            <rFont val="Tahoma"/>
            <family val="2"/>
          </rPr>
          <t>EMAB:</t>
        </r>
        <r>
          <rPr>
            <sz val="9"/>
            <color indexed="81"/>
            <rFont val="Tahoma"/>
            <family val="2"/>
          </rPr>
          <t xml:space="preserve">
Hace referencia a garantizar la autenticidad de un documento, es decir, que dicho documento no haya tenido ningùn cambio sin autorizaciòn.</t>
        </r>
      </text>
    </comment>
    <comment ref="Z10" authorId="0" shapeId="0" xr:uid="{118D0475-BCC1-4CE9-A538-15B27DFF25DF}">
      <text>
        <r>
          <rPr>
            <b/>
            <sz val="9"/>
            <color indexed="81"/>
            <rFont val="Tahoma"/>
            <family val="2"/>
          </rPr>
          <t>EMAB:</t>
        </r>
        <r>
          <rPr>
            <sz val="9"/>
            <color indexed="81"/>
            <rFont val="Tahoma"/>
            <family val="2"/>
          </rPr>
          <t xml:space="preserve">
Es la condición de encontrarse en disposición de las personas que deben acceder a esa información, es el acceso a la información y a los sistemas por personas autorizadas en el momento que se requiera; personas que, por su conocimiento, experiencia y criticidad para el proceso, son consideradas activos de información.</t>
        </r>
      </text>
    </comment>
    <comment ref="AA10" authorId="2" shapeId="0" xr:uid="{0BFB4BC5-600D-4BAE-B013-193B59D69D40}">
      <text>
        <r>
          <rPr>
            <b/>
            <sz val="9"/>
            <color indexed="81"/>
            <rFont val="Tahoma"/>
            <family val="2"/>
          </rPr>
          <t xml:space="preserve">EMAB: 
</t>
        </r>
        <r>
          <rPr>
            <sz val="9"/>
            <color indexed="81"/>
            <rFont val="Tahoma"/>
            <family val="2"/>
          </rPr>
          <t>Señale con una X el lugar donde reposa el activo de información</t>
        </r>
        <r>
          <rPr>
            <sz val="9"/>
            <color indexed="81"/>
            <rFont val="Tahoma"/>
            <family val="2"/>
          </rPr>
          <t xml:space="preserve">
</t>
        </r>
      </text>
    </comment>
    <comment ref="AF10" authorId="1" shapeId="0" xr:uid="{C4260E83-D51D-45F6-9F1B-7923BDAD7F88}">
      <text>
        <r>
          <rPr>
            <b/>
            <sz val="9"/>
            <color indexed="81"/>
            <rFont val="Tahoma"/>
            <family val="2"/>
          </rPr>
          <t xml:space="preserve">EMAB: </t>
        </r>
        <r>
          <rPr>
            <sz val="9"/>
            <color indexed="81"/>
            <rFont val="Tahoma"/>
            <family val="2"/>
          </rPr>
          <t xml:space="preserve">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
</t>
        </r>
      </text>
    </comment>
    <comment ref="AG10" authorId="0" shapeId="0" xr:uid="{37E62F80-9A00-4B52-8437-26B7BC6D4A7C}">
      <text>
        <r>
          <rPr>
            <b/>
            <sz val="9"/>
            <color indexed="81"/>
            <rFont val="Tahoma"/>
            <family val="2"/>
          </rPr>
          <t>EMAB:</t>
        </r>
        <r>
          <rPr>
            <sz val="9"/>
            <color indexed="81"/>
            <rFont val="Tahoma"/>
            <family val="2"/>
          </rPr>
          <t xml:space="preserve">
Cargo de la persona que realiza el control en el acceso al activo de información. En caso de que el custodio sea un tercero, indicar la empresa, puede ser un Proceso.</t>
        </r>
      </text>
    </comment>
    <comment ref="AH10" authorId="3" shapeId="0" xr:uid="{534017B1-C083-46EC-8523-01CC97DDFD81}">
      <text>
        <r>
          <rPr>
            <b/>
            <sz val="9"/>
            <color indexed="81"/>
            <rFont val="Tahoma"/>
            <family val="2"/>
          </rPr>
          <t>EMAB:</t>
        </r>
        <r>
          <rPr>
            <sz val="9"/>
            <color indexed="81"/>
            <rFont val="Tahoma"/>
            <family val="2"/>
          </rPr>
          <t xml:space="preserve">
Selecciona Si o No, si el activo tiene datos personales tales como:
documento de identidad, lugar de nacimiento, estado civil, edad, lugar de residencia, trayectoria académica, laboral, o profesional. Tambien aplica si contiene datos sensibles como el estado de salud del titular, caracteristicas fisica, ideologia politica, identidad sexual, filosofica, entre otras.</t>
        </r>
      </text>
    </comment>
    <comment ref="AJ10" authorId="2" shapeId="0" xr:uid="{F2CA12DB-E85F-436D-BBE6-D7C6B62A20A3}">
      <text>
        <r>
          <rPr>
            <b/>
            <sz val="9"/>
            <color indexed="81"/>
            <rFont val="Tahoma"/>
            <family val="2"/>
          </rPr>
          <t>EMAB:</t>
        </r>
        <r>
          <rPr>
            <sz val="9"/>
            <color indexed="81"/>
            <rFont val="Tahoma"/>
            <family val="2"/>
          </rPr>
          <t xml:space="preserve">
Se aquellos que producen, reciben, manipulan, almacenan, eliminan o modifican la información sin importar el soporte en el que se encuentre (Papel o medio electrónico), en otras palabras, es quien usa la información.</t>
        </r>
      </text>
    </comment>
    <comment ref="B11" authorId="2" shapeId="0" xr:uid="{C23856CC-BB78-413D-976E-3A3094C7E479}">
      <text>
        <r>
          <rPr>
            <b/>
            <sz val="9"/>
            <color indexed="81"/>
            <rFont val="Tahoma"/>
            <family val="2"/>
          </rPr>
          <t>EMAB:</t>
        </r>
        <r>
          <rPr>
            <sz val="9"/>
            <color indexed="81"/>
            <rFont val="Tahoma"/>
            <family val="2"/>
          </rPr>
          <t xml:space="preserve">
Consecutivo que identifica el activo de información.</t>
        </r>
      </text>
    </comment>
    <comment ref="C11" authorId="1" shapeId="0" xr:uid="{DCAF857B-0789-4AE1-A696-6382496AE81F}">
      <text>
        <r>
          <rPr>
            <b/>
            <sz val="9"/>
            <color indexed="81"/>
            <rFont val="Tahoma"/>
            <family val="2"/>
          </rPr>
          <t xml:space="preserve">EMAB:
</t>
        </r>
        <r>
          <rPr>
            <sz val="9"/>
            <color indexed="81"/>
            <rFont val="Tahoma"/>
            <family val="2"/>
          </rPr>
          <t xml:space="preserve">Código del activo de información según la TRD
</t>
        </r>
      </text>
    </comment>
    <comment ref="D11" authorId="0" shapeId="0" xr:uid="{AF83350B-4755-4C40-9F98-E83E309E2BF7}">
      <text>
        <r>
          <rPr>
            <b/>
            <sz val="9"/>
            <color indexed="81"/>
            <rFont val="Tahoma"/>
            <family val="2"/>
          </rPr>
          <t>EMAB</t>
        </r>
        <r>
          <rPr>
            <sz val="9"/>
            <color indexed="81"/>
            <rFont val="Tahoma"/>
            <family val="2"/>
          </rPr>
          <t>:
Escriba el número de serie del activo según las Tablas de Retención Documental-TRD de la Entidad</t>
        </r>
      </text>
    </comment>
    <comment ref="E11" authorId="0" shapeId="0" xr:uid="{948C8938-95F9-4010-B6ED-608145073B99}">
      <text>
        <r>
          <rPr>
            <b/>
            <sz val="9"/>
            <color indexed="81"/>
            <rFont val="Tahoma"/>
            <family val="2"/>
          </rPr>
          <t>EMAB:</t>
        </r>
        <r>
          <rPr>
            <sz val="9"/>
            <color indexed="81"/>
            <rFont val="Tahoma"/>
            <family val="2"/>
          </rPr>
          <t xml:space="preserve">
Escriba el número de Subserie del activo según las Tablas de Retención Documental-TRD de la Entidad</t>
        </r>
      </text>
    </comment>
    <comment ref="H11" authorId="1" shapeId="0" xr:uid="{BBFDF71C-DE77-4F18-BB5C-0AF918F75157}">
      <text>
        <r>
          <rPr>
            <b/>
            <sz val="9"/>
            <color indexed="81"/>
            <rFont val="Tahoma"/>
            <family val="2"/>
          </rPr>
          <t>EMAB:</t>
        </r>
        <r>
          <rPr>
            <sz val="9"/>
            <color indexed="81"/>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text>
    </comment>
    <comment ref="I11" authorId="1" shapeId="0" xr:uid="{FBF54D96-4DEA-4457-B7F6-FCE23AA4E6BA}">
      <text>
        <r>
          <rPr>
            <b/>
            <sz val="9"/>
            <color indexed="81"/>
            <rFont val="Tahoma"/>
            <family val="2"/>
          </rPr>
          <t>EMAB:</t>
        </r>
        <r>
          <rPr>
            <sz val="9"/>
            <color indexed="81"/>
            <rFont val="Tahoma"/>
            <family val="2"/>
          </rPr>
          <t xml:space="preserve">
Software de aplicación, interfaces, software del sistema, herramientas de desarrollo y otras utilidades relacionadas.</t>
        </r>
      </text>
    </comment>
    <comment ref="J11" authorId="1" shapeId="0" xr:uid="{45E8AE54-07DD-43CD-A60D-16AEBD8C79FC}">
      <text>
        <r>
          <rPr>
            <b/>
            <sz val="9"/>
            <color indexed="81"/>
            <rFont val="Tahoma"/>
            <family val="2"/>
          </rPr>
          <t>EMAB.</t>
        </r>
        <r>
          <rPr>
            <sz val="9"/>
            <color indexed="81"/>
            <rFont val="Tahoma"/>
            <family val="2"/>
          </rPr>
          <t xml:space="preserve">
Servicios de computación y comunicaciones, tales como Internet, páginas de consulta, directorios compartidos e Intranet.</t>
        </r>
      </text>
    </comment>
    <comment ref="K11" authorId="1" shapeId="0" xr:uid="{3B35C5A1-5F1F-4DD9-A5DA-4846E4CA8C86}">
      <text>
        <r>
          <rPr>
            <b/>
            <sz val="9"/>
            <color indexed="81"/>
            <rFont val="Tahoma"/>
            <family val="2"/>
          </rPr>
          <t>EMAB:</t>
        </r>
        <r>
          <rPr>
            <sz val="9"/>
            <color indexed="81"/>
            <rFont val="Tahoma"/>
            <family val="2"/>
          </rPr>
          <t xml:space="preserve">
Equipos de cómputo y de comunicaciones que por su criticidad son considerados activos de información, no sólo activos fijos.</t>
        </r>
      </text>
    </comment>
    <comment ref="L11" authorId="2" shapeId="0" xr:uid="{E0C0CD81-5C67-4B0A-BCD5-E80389894B6D}">
      <text>
        <r>
          <rPr>
            <b/>
            <sz val="9"/>
            <color indexed="81"/>
            <rFont val="Tahoma"/>
            <family val="2"/>
          </rPr>
          <t>EMAB:</t>
        </r>
        <r>
          <rPr>
            <sz val="9"/>
            <color indexed="81"/>
            <rFont val="Tahoma"/>
            <family val="2"/>
          </rPr>
          <t xml:space="preserve"> Aquellas personas que por sus conocimientos, experiemcia y criticidad para el proceso son consideradas activos de Información</t>
        </r>
        <r>
          <rPr>
            <b/>
            <sz val="9"/>
            <color indexed="81"/>
            <rFont val="Tahoma"/>
            <family val="2"/>
          </rPr>
          <t>.</t>
        </r>
        <r>
          <rPr>
            <sz val="9"/>
            <color indexed="81"/>
            <rFont val="Tahoma"/>
            <family val="2"/>
          </rPr>
          <t xml:space="preserve">
</t>
        </r>
      </text>
    </comment>
    <comment ref="M11" authorId="1" shapeId="0" xr:uid="{75C15E60-94EB-44DE-97D6-FFCCCBF2A6D3}">
      <text>
        <r>
          <rPr>
            <b/>
            <sz val="9"/>
            <color indexed="81"/>
            <rFont val="Tahoma"/>
            <family val="2"/>
          </rPr>
          <t>EMAB:</t>
        </r>
        <r>
          <rPr>
            <sz val="9"/>
            <color indexed="81"/>
            <rFont val="Tahoma"/>
            <family val="2"/>
          </rPr>
          <t xml:space="preserve">
Si pertenece a un tipo diferente a las opciones posibles.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UTS</author>
    <author>Usuario</author>
    <author>USER</author>
    <author>Usuario de Windows</author>
  </authors>
  <commentList>
    <comment ref="N9" authorId="0" shapeId="0" xr:uid="{9A3B3F6B-8058-428F-B1AD-787D86AC5864}">
      <text>
        <r>
          <rPr>
            <b/>
            <sz val="9"/>
            <color indexed="81"/>
            <rFont val="Tahoma"/>
            <family val="2"/>
          </rPr>
          <t xml:space="preserve">EMAB:
</t>
        </r>
        <r>
          <rPr>
            <sz val="9"/>
            <color indexed="81"/>
            <rFont val="Tahoma"/>
            <family val="2"/>
          </rPr>
          <t>Sistema de Gestión de Calidad o estándar de la entidad</t>
        </r>
      </text>
    </comment>
    <comment ref="O9" authorId="0" shapeId="0" xr:uid="{92AF33A9-0865-47C7-BBC2-61A7CF239F86}">
      <text>
        <r>
          <rPr>
            <b/>
            <sz val="9"/>
            <color indexed="81"/>
            <rFont val="Tahoma"/>
            <family val="2"/>
          </rPr>
          <t>EMAB:</t>
        </r>
        <r>
          <rPr>
            <sz val="9"/>
            <color indexed="81"/>
            <rFont val="Tahoma"/>
            <family val="2"/>
          </rPr>
          <t xml:space="preserve">
Seleccione el tipo de mantenimiento, cuidado y guardado: Análogo (A), Digital (D), Electrónico €; (P):Papel</t>
        </r>
      </text>
    </comment>
    <comment ref="V9" authorId="0" shapeId="0" xr:uid="{2D3AA6F8-D3D1-42DC-BE88-7431E936A31F}">
      <text>
        <r>
          <rPr>
            <b/>
            <sz val="9"/>
            <color indexed="81"/>
            <rFont val="Tahoma"/>
            <family val="2"/>
          </rPr>
          <t>EMAB</t>
        </r>
        <r>
          <rPr>
            <sz val="9"/>
            <color indexed="81"/>
            <rFont val="Tahoma"/>
            <family val="2"/>
          </rPr>
          <t>:
Seleccione la forma de inicio o procedencia del activo: Interno (I), Externo E</t>
        </r>
      </text>
    </comment>
    <comment ref="F10" authorId="1" shapeId="0" xr:uid="{268F5F49-8FEF-4727-9620-FCAF32E7750A}">
      <text>
        <r>
          <rPr>
            <b/>
            <sz val="9"/>
            <color indexed="81"/>
            <rFont val="Tahoma"/>
            <family val="2"/>
          </rPr>
          <t>EMAB:</t>
        </r>
        <r>
          <rPr>
            <sz val="9"/>
            <color indexed="81"/>
            <rFont val="Tahoma"/>
            <family val="2"/>
          </rPr>
          <t xml:space="preserve">
Unidad documental simple originada en una actividad administrativa, con diagramación, formato y contenido distintivos que sirven como elementos para clasificarla, describirla y asignarle categoría diplomática</t>
        </r>
      </text>
    </comment>
    <comment ref="H10" authorId="1" shapeId="0" xr:uid="{33571AA5-4442-48D1-9B0D-8B5B63CB10A6}">
      <text>
        <r>
          <rPr>
            <b/>
            <sz val="9"/>
            <color indexed="81"/>
            <rFont val="Tahoma"/>
            <family val="2"/>
          </rPr>
          <t>EMAB:</t>
        </r>
        <r>
          <rPr>
            <sz val="9"/>
            <color indexed="81"/>
            <rFont val="Tahoma"/>
            <family val="2"/>
          </rPr>
          <t xml:space="preserve">
Establece  a que tipo pertenece el activo, el cual, puede ser (Cada activo de información puede tener una, dos o las tres clasificaciones dependiendo de su naturaleza)</t>
        </r>
      </text>
    </comment>
    <comment ref="N10" authorId="2" shapeId="0" xr:uid="{9CA395FD-8133-4FE7-81B4-E031065EA689}">
      <text>
        <r>
          <rPr>
            <b/>
            <sz val="9"/>
            <color indexed="81"/>
            <rFont val="Tahoma"/>
            <family val="2"/>
          </rPr>
          <t>EMAB:</t>
        </r>
        <r>
          <rPr>
            <sz val="9"/>
            <color indexed="81"/>
            <rFont val="Tahoma"/>
            <family val="2"/>
          </rPr>
          <t xml:space="preserve">
Escriba el código según el Sistema de Gestión de Calidad o estándar de la entidad</t>
        </r>
      </text>
    </comment>
    <comment ref="O10" authorId="1" shapeId="0" xr:uid="{5C0DBD17-C12C-47BC-AE45-DBCA5E37E81D}">
      <text>
        <r>
          <rPr>
            <b/>
            <sz val="9"/>
            <color indexed="81"/>
            <rFont val="Tahoma"/>
            <family val="2"/>
          </rPr>
          <t>EMAB:</t>
        </r>
        <r>
          <rPr>
            <sz val="9"/>
            <color indexed="81"/>
            <rFont val="Tahoma"/>
            <family val="2"/>
          </rPr>
          <t xml:space="preserve">
Establece el idioma o dialecto en el que se encuentra la infomación: (Inglés, Español, Frances, Otro)</t>
        </r>
      </text>
    </comment>
    <comment ref="P10" authorId="1" shapeId="0" xr:uid="{7AF1A9E2-5C16-491B-B1E4-05C3603ED863}">
      <text>
        <r>
          <rPr>
            <b/>
            <sz val="9"/>
            <color indexed="81"/>
            <rFont val="Tahoma"/>
            <family val="2"/>
          </rPr>
          <t>EMAB:</t>
        </r>
        <r>
          <rPr>
            <sz val="9"/>
            <color indexed="81"/>
            <rFont val="Tahoma"/>
            <family val="2"/>
          </rPr>
          <t xml:space="preserve">
Seleccione el tipo de mantenimiento, cuidado y guardado: </t>
        </r>
      </text>
    </comment>
    <comment ref="Q10" authorId="1" shapeId="0" xr:uid="{AFDC0853-9725-495F-908F-8FB599890D05}">
      <text>
        <r>
          <rPr>
            <b/>
            <sz val="9"/>
            <color indexed="81"/>
            <rFont val="Tahoma"/>
            <family val="2"/>
          </rPr>
          <t xml:space="preserve">EMAB:
</t>
        </r>
        <r>
          <rPr>
            <sz val="10"/>
            <color indexed="81"/>
            <rFont val="Tahoma"/>
            <family val="2"/>
          </rPr>
          <t>Debe seleccionar la forma en que se presenta, visualiza o consulta  la informacion: Hoja de calculo, Imagen, Audio, Video, documento de texto</t>
        </r>
      </text>
    </comment>
    <comment ref="W10" authorId="2" shapeId="0" xr:uid="{30B3DBF6-E099-4FF4-B4FF-EBD933B501D9}">
      <text>
        <r>
          <rPr>
            <b/>
            <sz val="9"/>
            <color indexed="81"/>
            <rFont val="Tahoma"/>
            <family val="2"/>
          </rPr>
          <t>EMAB:</t>
        </r>
        <r>
          <rPr>
            <sz val="9"/>
            <color indexed="81"/>
            <rFont val="Tahoma"/>
            <family val="2"/>
          </rPr>
          <t xml:space="preserve">
Clasificación de la información en función de los requisitos legales, valor, criticidad y susceptibilidad a divulgación o a modificación no autorizada, se selecciona solo una opción: Clasificada, Pública y Reservada</t>
        </r>
      </text>
    </comment>
    <comment ref="Y10" authorId="2" shapeId="0" xr:uid="{5272DF25-BBB2-4E46-952C-CA576E4EA5F5}">
      <text>
        <r>
          <rPr>
            <b/>
            <sz val="9"/>
            <color indexed="81"/>
            <rFont val="Tahoma"/>
            <family val="2"/>
          </rPr>
          <t>EMAB:</t>
        </r>
        <r>
          <rPr>
            <sz val="9"/>
            <color indexed="81"/>
            <rFont val="Tahoma"/>
            <family val="2"/>
          </rPr>
          <t xml:space="preserve">
Hace referencia a garantizar la autenticidad de un documento, es decir, que dicho documento no haya tenido ningùn cambio sin autorizaciòn.</t>
        </r>
      </text>
    </comment>
    <comment ref="Z10" authorId="0" shapeId="0" xr:uid="{3BE7E0C4-F839-4B00-921C-4CFEF98844A8}">
      <text>
        <r>
          <rPr>
            <b/>
            <sz val="9"/>
            <color indexed="81"/>
            <rFont val="Tahoma"/>
            <family val="2"/>
          </rPr>
          <t>EMAB:</t>
        </r>
        <r>
          <rPr>
            <sz val="9"/>
            <color indexed="81"/>
            <rFont val="Tahoma"/>
            <family val="2"/>
          </rPr>
          <t xml:space="preserve">
Es la condición de encontrarse en disposición de las personas que deben acceder a esa información, es el acceso a la información y a los sistemas por personas autorizadas en el momento que se requiera; personas que, por su conocimiento, experiencia y criticidad para el proceso, son consideradas activos de información.</t>
        </r>
      </text>
    </comment>
    <comment ref="AA10" authorId="2" shapeId="0" xr:uid="{FEF3BA58-CFF3-4EEC-8D8D-158169F230F6}">
      <text>
        <r>
          <rPr>
            <b/>
            <sz val="9"/>
            <color indexed="81"/>
            <rFont val="Tahoma"/>
            <family val="2"/>
          </rPr>
          <t xml:space="preserve">EMAB: 
</t>
        </r>
        <r>
          <rPr>
            <sz val="9"/>
            <color indexed="81"/>
            <rFont val="Tahoma"/>
            <family val="2"/>
          </rPr>
          <t>Señale con una X el lugar donde reposa el activo de información</t>
        </r>
        <r>
          <rPr>
            <sz val="9"/>
            <color indexed="81"/>
            <rFont val="Tahoma"/>
            <family val="2"/>
          </rPr>
          <t xml:space="preserve">
</t>
        </r>
      </text>
    </comment>
    <comment ref="AF10" authorId="1" shapeId="0" xr:uid="{957708C1-A4B6-4906-A16D-E76D2AC449E6}">
      <text>
        <r>
          <rPr>
            <b/>
            <sz val="9"/>
            <color indexed="81"/>
            <rFont val="Tahoma"/>
            <family val="2"/>
          </rPr>
          <t xml:space="preserve">EMAB: </t>
        </r>
        <r>
          <rPr>
            <sz val="9"/>
            <color indexed="81"/>
            <rFont val="Tahoma"/>
            <family val="2"/>
          </rPr>
          <t xml:space="preserve">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
</t>
        </r>
      </text>
    </comment>
    <comment ref="AG10" authorId="0" shapeId="0" xr:uid="{43691285-A985-4769-B24B-65DB79F78F3C}">
      <text>
        <r>
          <rPr>
            <b/>
            <sz val="9"/>
            <color indexed="81"/>
            <rFont val="Tahoma"/>
            <family val="2"/>
          </rPr>
          <t>EMAB:</t>
        </r>
        <r>
          <rPr>
            <sz val="9"/>
            <color indexed="81"/>
            <rFont val="Tahoma"/>
            <family val="2"/>
          </rPr>
          <t xml:space="preserve">
Cargo de la persona que realiza el control en el acceso al activo de información. En caso de que el custodio sea un tercero, indicar la empresa, puede ser un Proceso.</t>
        </r>
      </text>
    </comment>
    <comment ref="AH10" authorId="3" shapeId="0" xr:uid="{E698C389-FFEF-40B2-B25C-1D88F85893E9}">
      <text>
        <r>
          <rPr>
            <b/>
            <sz val="9"/>
            <color indexed="81"/>
            <rFont val="Tahoma"/>
            <family val="2"/>
          </rPr>
          <t>EMAB:</t>
        </r>
        <r>
          <rPr>
            <sz val="9"/>
            <color indexed="81"/>
            <rFont val="Tahoma"/>
            <family val="2"/>
          </rPr>
          <t xml:space="preserve">
Selecciona Si o No, si el activo tiene datos personales tales como:
documento de identidad, lugar de nacimiento, estado civil, edad, lugar de residencia, trayectoria académica, laboral, o profesional. Tambien aplica si contiene datos sensibles como el estado de salud del titular, caracteristicas fisica, ideologia politica, identidad sexual, filosofica, entre otras.</t>
        </r>
      </text>
    </comment>
    <comment ref="AJ10" authorId="2" shapeId="0" xr:uid="{9ADCEAE8-74DE-43C0-AEF6-FEADCF8646E2}">
      <text>
        <r>
          <rPr>
            <b/>
            <sz val="9"/>
            <color indexed="81"/>
            <rFont val="Tahoma"/>
            <family val="2"/>
          </rPr>
          <t>EMAB:</t>
        </r>
        <r>
          <rPr>
            <sz val="9"/>
            <color indexed="81"/>
            <rFont val="Tahoma"/>
            <family val="2"/>
          </rPr>
          <t xml:space="preserve">
Se aquellos que producen, reciben, manipulan, almacenan, eliminan o modifican la información sin importar el soporte en el que se encuentre (Papel o medio electrónico), en otras palabras, es quien usa la información.</t>
        </r>
      </text>
    </comment>
    <comment ref="B11" authorId="2" shapeId="0" xr:uid="{23F6FB18-3BBB-4093-B9BC-06A7F6CDF591}">
      <text>
        <r>
          <rPr>
            <b/>
            <sz val="9"/>
            <color indexed="81"/>
            <rFont val="Tahoma"/>
            <family val="2"/>
          </rPr>
          <t>EMAB:</t>
        </r>
        <r>
          <rPr>
            <sz val="9"/>
            <color indexed="81"/>
            <rFont val="Tahoma"/>
            <family val="2"/>
          </rPr>
          <t xml:space="preserve">
Consecutivo que identifica el activo de información.</t>
        </r>
      </text>
    </comment>
    <comment ref="C11" authorId="1" shapeId="0" xr:uid="{7F6CD4C7-6758-4708-A2FE-EDAC38138C11}">
      <text>
        <r>
          <rPr>
            <b/>
            <sz val="9"/>
            <color indexed="81"/>
            <rFont val="Tahoma"/>
            <family val="2"/>
          </rPr>
          <t xml:space="preserve">EMAB:
</t>
        </r>
        <r>
          <rPr>
            <sz val="9"/>
            <color indexed="81"/>
            <rFont val="Tahoma"/>
            <family val="2"/>
          </rPr>
          <t xml:space="preserve">Código del activo de información según la TRD
</t>
        </r>
      </text>
    </comment>
    <comment ref="D11" authorId="0" shapeId="0" xr:uid="{AF80FFF4-A74C-4C12-8ABE-6828229A46AA}">
      <text>
        <r>
          <rPr>
            <b/>
            <sz val="9"/>
            <color indexed="81"/>
            <rFont val="Tahoma"/>
            <family val="2"/>
          </rPr>
          <t>EMAB</t>
        </r>
        <r>
          <rPr>
            <sz val="9"/>
            <color indexed="81"/>
            <rFont val="Tahoma"/>
            <family val="2"/>
          </rPr>
          <t>:
Escriba el número de serie del activo según las Tablas de Retención Documental-TRD de la Entidad</t>
        </r>
      </text>
    </comment>
    <comment ref="E11" authorId="0" shapeId="0" xr:uid="{4D1BDAB6-3D16-4AE0-9CD6-8C9B40B5C299}">
      <text>
        <r>
          <rPr>
            <b/>
            <sz val="9"/>
            <color indexed="81"/>
            <rFont val="Tahoma"/>
            <family val="2"/>
          </rPr>
          <t>EMAB:</t>
        </r>
        <r>
          <rPr>
            <sz val="9"/>
            <color indexed="81"/>
            <rFont val="Tahoma"/>
            <family val="2"/>
          </rPr>
          <t xml:space="preserve">
Escriba el número de Subserie del activo según las Tablas de Retención Documental-TRD de la Entidad</t>
        </r>
      </text>
    </comment>
    <comment ref="H11" authorId="1" shapeId="0" xr:uid="{23D75C78-A682-49EC-AC6E-EF264D773D2D}">
      <text>
        <r>
          <rPr>
            <b/>
            <sz val="9"/>
            <color indexed="81"/>
            <rFont val="Tahoma"/>
            <family val="2"/>
          </rPr>
          <t>EMAB:</t>
        </r>
        <r>
          <rPr>
            <sz val="9"/>
            <color indexed="81"/>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text>
    </comment>
    <comment ref="I11" authorId="1" shapeId="0" xr:uid="{BD89A3B7-99E9-4A27-B1F8-1D9531CA8CCF}">
      <text>
        <r>
          <rPr>
            <b/>
            <sz val="9"/>
            <color indexed="81"/>
            <rFont val="Tahoma"/>
            <family val="2"/>
          </rPr>
          <t>EMAB:</t>
        </r>
        <r>
          <rPr>
            <sz val="9"/>
            <color indexed="81"/>
            <rFont val="Tahoma"/>
            <family val="2"/>
          </rPr>
          <t xml:space="preserve">
Software de aplicación, interfaces, software del sistema, herramientas de desarrollo y otras utilidades relacionadas.</t>
        </r>
      </text>
    </comment>
    <comment ref="J11" authorId="1" shapeId="0" xr:uid="{E39BAFAD-A334-4F88-8B83-35B2271077FB}">
      <text>
        <r>
          <rPr>
            <b/>
            <sz val="9"/>
            <color indexed="81"/>
            <rFont val="Tahoma"/>
            <family val="2"/>
          </rPr>
          <t>EMAB.</t>
        </r>
        <r>
          <rPr>
            <sz val="9"/>
            <color indexed="81"/>
            <rFont val="Tahoma"/>
            <family val="2"/>
          </rPr>
          <t xml:space="preserve">
Servicios de computación y comunicaciones, tales como Internet, páginas de consulta, directorios compartidos e Intranet.</t>
        </r>
      </text>
    </comment>
    <comment ref="K11" authorId="1" shapeId="0" xr:uid="{AF2E19CE-9C4D-44E0-AF12-E5051B712691}">
      <text>
        <r>
          <rPr>
            <b/>
            <sz val="9"/>
            <color indexed="81"/>
            <rFont val="Tahoma"/>
            <family val="2"/>
          </rPr>
          <t>EMAB:</t>
        </r>
        <r>
          <rPr>
            <sz val="9"/>
            <color indexed="81"/>
            <rFont val="Tahoma"/>
            <family val="2"/>
          </rPr>
          <t xml:space="preserve">
Equipos de cómputo y de comunicaciones que por su criticidad son considerados activos de información, no sólo activos fijos.</t>
        </r>
      </text>
    </comment>
    <comment ref="L11" authorId="2" shapeId="0" xr:uid="{6EF2310F-9A52-4624-9DD5-D3CFE8D16D5B}">
      <text>
        <r>
          <rPr>
            <b/>
            <sz val="9"/>
            <color indexed="81"/>
            <rFont val="Tahoma"/>
            <family val="2"/>
          </rPr>
          <t>EMAB:</t>
        </r>
        <r>
          <rPr>
            <sz val="9"/>
            <color indexed="81"/>
            <rFont val="Tahoma"/>
            <family val="2"/>
          </rPr>
          <t xml:space="preserve"> Aquellas personas que por sus conocimientos, experiemcia y criticidad para el proceso son consideradas activos de Información</t>
        </r>
        <r>
          <rPr>
            <b/>
            <sz val="9"/>
            <color indexed="81"/>
            <rFont val="Tahoma"/>
            <family val="2"/>
          </rPr>
          <t>.</t>
        </r>
        <r>
          <rPr>
            <sz val="9"/>
            <color indexed="81"/>
            <rFont val="Tahoma"/>
            <family val="2"/>
          </rPr>
          <t xml:space="preserve">
</t>
        </r>
      </text>
    </comment>
    <comment ref="M11" authorId="1" shapeId="0" xr:uid="{EE4F8177-12BB-43EA-897A-DC121F4165C2}">
      <text>
        <r>
          <rPr>
            <b/>
            <sz val="9"/>
            <color indexed="81"/>
            <rFont val="Tahoma"/>
            <family val="2"/>
          </rPr>
          <t>EMAB:</t>
        </r>
        <r>
          <rPr>
            <sz val="9"/>
            <color indexed="81"/>
            <rFont val="Tahoma"/>
            <family val="2"/>
          </rPr>
          <t xml:space="preserve">
Si pertenece a un tipo diferente a las opciones posibles.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UTS</author>
    <author>Usuario</author>
    <author>USER</author>
    <author>Usuario de Windows</author>
  </authors>
  <commentList>
    <comment ref="N9" authorId="0" shapeId="0" xr:uid="{340692C5-33CC-43DD-A303-E19DEACEECEB}">
      <text>
        <r>
          <rPr>
            <b/>
            <sz val="9"/>
            <color indexed="81"/>
            <rFont val="Tahoma"/>
            <family val="2"/>
          </rPr>
          <t xml:space="preserve">EMAB:
</t>
        </r>
        <r>
          <rPr>
            <sz val="9"/>
            <color indexed="81"/>
            <rFont val="Tahoma"/>
            <family val="2"/>
          </rPr>
          <t>Sistema de Gestión de Calidad o estándar de la entidad</t>
        </r>
      </text>
    </comment>
    <comment ref="O9" authorId="0" shapeId="0" xr:uid="{9DBDDF97-E254-4FC7-A217-44AFA5B08653}">
      <text>
        <r>
          <rPr>
            <b/>
            <sz val="9"/>
            <color indexed="81"/>
            <rFont val="Tahoma"/>
            <family val="2"/>
          </rPr>
          <t>EMAB:</t>
        </r>
        <r>
          <rPr>
            <sz val="9"/>
            <color indexed="81"/>
            <rFont val="Tahoma"/>
            <family val="2"/>
          </rPr>
          <t xml:space="preserve">
Seleccione el tipo de mantenimiento, cuidado y guardado: Análogo (A), Digital (D), Electrónico €; (P):Papel</t>
        </r>
      </text>
    </comment>
    <comment ref="V9" authorId="0" shapeId="0" xr:uid="{4028320D-3E8A-4453-B892-00AAB6AE6075}">
      <text>
        <r>
          <rPr>
            <b/>
            <sz val="9"/>
            <color indexed="81"/>
            <rFont val="Tahoma"/>
            <family val="2"/>
          </rPr>
          <t>EMAB</t>
        </r>
        <r>
          <rPr>
            <sz val="9"/>
            <color indexed="81"/>
            <rFont val="Tahoma"/>
            <family val="2"/>
          </rPr>
          <t>:
Seleccione la forma de inicio o procedencia del activo: Interno (I), Externo E</t>
        </r>
      </text>
    </comment>
    <comment ref="F10" authorId="1" shapeId="0" xr:uid="{0FED66B3-6434-45EE-B455-D0B556AC8364}">
      <text>
        <r>
          <rPr>
            <b/>
            <sz val="9"/>
            <color indexed="81"/>
            <rFont val="Tahoma"/>
            <family val="2"/>
          </rPr>
          <t>EMAB:</t>
        </r>
        <r>
          <rPr>
            <sz val="9"/>
            <color indexed="81"/>
            <rFont val="Tahoma"/>
            <family val="2"/>
          </rPr>
          <t xml:space="preserve">
Unidad documental simple originada en una actividad administrativa, con diagramación, formato y contenido distintivos que sirven como elementos para clasificarla, describirla y asignarle categoría diplomática</t>
        </r>
      </text>
    </comment>
    <comment ref="H10" authorId="1" shapeId="0" xr:uid="{6D450D5F-9BAE-4E24-82A8-27B24C39B654}">
      <text>
        <r>
          <rPr>
            <b/>
            <sz val="9"/>
            <color indexed="81"/>
            <rFont val="Tahoma"/>
            <family val="2"/>
          </rPr>
          <t>EMAB:</t>
        </r>
        <r>
          <rPr>
            <sz val="9"/>
            <color indexed="81"/>
            <rFont val="Tahoma"/>
            <family val="2"/>
          </rPr>
          <t xml:space="preserve">
Establece  a que tipo pertenece el activo, el cual, puede ser (Cada activo de información puede tener una, dos o las tres clasificaciones dependiendo de su naturaleza)</t>
        </r>
      </text>
    </comment>
    <comment ref="N10" authorId="2" shapeId="0" xr:uid="{25667735-AE61-47D9-A3CC-20EED686573F}">
      <text>
        <r>
          <rPr>
            <b/>
            <sz val="9"/>
            <color indexed="81"/>
            <rFont val="Tahoma"/>
            <family val="2"/>
          </rPr>
          <t>EMAB:</t>
        </r>
        <r>
          <rPr>
            <sz val="9"/>
            <color indexed="81"/>
            <rFont val="Tahoma"/>
            <family val="2"/>
          </rPr>
          <t xml:space="preserve">
Escriba el código según el Sistema de Gestión de Calidad o estándar de la entidad</t>
        </r>
      </text>
    </comment>
    <comment ref="O10" authorId="1" shapeId="0" xr:uid="{10B55EDC-8507-4544-A909-79557B443E04}">
      <text>
        <r>
          <rPr>
            <b/>
            <sz val="9"/>
            <color indexed="81"/>
            <rFont val="Tahoma"/>
            <family val="2"/>
          </rPr>
          <t>EMAB:</t>
        </r>
        <r>
          <rPr>
            <sz val="9"/>
            <color indexed="81"/>
            <rFont val="Tahoma"/>
            <family val="2"/>
          </rPr>
          <t xml:space="preserve">
Establece el idioma o dialecto en el que se encuentra la infomación: (Inglés, Español, Frances, Otro)</t>
        </r>
      </text>
    </comment>
    <comment ref="P10" authorId="1" shapeId="0" xr:uid="{7391C095-92AD-410A-8706-58F4530226DF}">
      <text>
        <r>
          <rPr>
            <b/>
            <sz val="9"/>
            <color indexed="81"/>
            <rFont val="Tahoma"/>
            <family val="2"/>
          </rPr>
          <t>EMAB:</t>
        </r>
        <r>
          <rPr>
            <sz val="9"/>
            <color indexed="81"/>
            <rFont val="Tahoma"/>
            <family val="2"/>
          </rPr>
          <t xml:space="preserve">
Seleccione el tipo de mantenimiento, cuidado y guardado: </t>
        </r>
      </text>
    </comment>
    <comment ref="Q10" authorId="1" shapeId="0" xr:uid="{070DA8F8-F2A5-476F-8774-647092C3186B}">
      <text>
        <r>
          <rPr>
            <b/>
            <sz val="9"/>
            <color indexed="81"/>
            <rFont val="Tahoma"/>
            <family val="2"/>
          </rPr>
          <t xml:space="preserve">EMAB:
</t>
        </r>
        <r>
          <rPr>
            <sz val="10"/>
            <color indexed="81"/>
            <rFont val="Tahoma"/>
            <family val="2"/>
          </rPr>
          <t>Debe seleccionar la forma en que se presenta, visualiza o consulta  la informacion: Hoja de calculo, Imagen, Audio, Video, documento de texto</t>
        </r>
      </text>
    </comment>
    <comment ref="W10" authorId="2" shapeId="0" xr:uid="{40F1A256-2E1D-45CE-BF56-3377F8BB4F68}">
      <text>
        <r>
          <rPr>
            <b/>
            <sz val="9"/>
            <color indexed="81"/>
            <rFont val="Tahoma"/>
            <family val="2"/>
          </rPr>
          <t>EMAB:</t>
        </r>
        <r>
          <rPr>
            <sz val="9"/>
            <color indexed="81"/>
            <rFont val="Tahoma"/>
            <family val="2"/>
          </rPr>
          <t xml:space="preserve">
Clasificación de la información en función de los requisitos legales, valor, criticidad y susceptibilidad a divulgación o a modificación no autorizada, se selecciona solo una opción: Clasificada, Pública y Reservada</t>
        </r>
      </text>
    </comment>
    <comment ref="Y10" authorId="2" shapeId="0" xr:uid="{D330C7C0-7B9E-41EE-8F72-EBC9333921C7}">
      <text>
        <r>
          <rPr>
            <b/>
            <sz val="9"/>
            <color indexed="81"/>
            <rFont val="Tahoma"/>
            <family val="2"/>
          </rPr>
          <t>EMAB:</t>
        </r>
        <r>
          <rPr>
            <sz val="9"/>
            <color indexed="81"/>
            <rFont val="Tahoma"/>
            <family val="2"/>
          </rPr>
          <t xml:space="preserve">
Hace referencia a garantizar la autenticidad de un documento, es decir, que dicho documento no haya tenido ningùn cambio sin autorizaciòn.</t>
        </r>
      </text>
    </comment>
    <comment ref="Z10" authorId="0" shapeId="0" xr:uid="{3E38E221-69DA-4EAF-B5A6-8FA1BCDC63BE}">
      <text>
        <r>
          <rPr>
            <b/>
            <sz val="9"/>
            <color indexed="81"/>
            <rFont val="Tahoma"/>
            <family val="2"/>
          </rPr>
          <t>EMAB:</t>
        </r>
        <r>
          <rPr>
            <sz val="9"/>
            <color indexed="81"/>
            <rFont val="Tahoma"/>
            <family val="2"/>
          </rPr>
          <t xml:space="preserve">
Es la condición de encontrarse en disposición de las personas que deben acceder a esa información, es el acceso a la información y a los sistemas por personas autorizadas en el momento que se requiera; personas que, por su conocimiento, experiencia y criticidad para el proceso, son consideradas activos de información.</t>
        </r>
      </text>
    </comment>
    <comment ref="AA10" authorId="2" shapeId="0" xr:uid="{017A133B-EFE6-4E87-9C11-424D5DE42907}">
      <text>
        <r>
          <rPr>
            <b/>
            <sz val="9"/>
            <color indexed="81"/>
            <rFont val="Tahoma"/>
            <family val="2"/>
          </rPr>
          <t xml:space="preserve">EMAB: 
</t>
        </r>
        <r>
          <rPr>
            <sz val="9"/>
            <color indexed="81"/>
            <rFont val="Tahoma"/>
            <family val="2"/>
          </rPr>
          <t>Señale con una X el lugar donde reposa el activo de información</t>
        </r>
        <r>
          <rPr>
            <sz val="9"/>
            <color indexed="81"/>
            <rFont val="Tahoma"/>
            <family val="2"/>
          </rPr>
          <t xml:space="preserve">
</t>
        </r>
      </text>
    </comment>
    <comment ref="AF10" authorId="1" shapeId="0" xr:uid="{82B93CD4-DE5D-4703-9CBA-976FBBB4AB2E}">
      <text>
        <r>
          <rPr>
            <b/>
            <sz val="9"/>
            <color indexed="81"/>
            <rFont val="Tahoma"/>
            <family val="2"/>
          </rPr>
          <t xml:space="preserve">EMAB: </t>
        </r>
        <r>
          <rPr>
            <sz val="9"/>
            <color indexed="81"/>
            <rFont val="Tahoma"/>
            <family val="2"/>
          </rPr>
          <t xml:space="preserve">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
</t>
        </r>
      </text>
    </comment>
    <comment ref="AG10" authorId="0" shapeId="0" xr:uid="{2A283F10-AB44-421A-9F03-7CF06E24E481}">
      <text>
        <r>
          <rPr>
            <b/>
            <sz val="9"/>
            <color indexed="81"/>
            <rFont val="Tahoma"/>
            <family val="2"/>
          </rPr>
          <t>EMAB:</t>
        </r>
        <r>
          <rPr>
            <sz val="9"/>
            <color indexed="81"/>
            <rFont val="Tahoma"/>
            <family val="2"/>
          </rPr>
          <t xml:space="preserve">
Cargo de la persona que realiza el control en el acceso al activo de información. En caso de que el custodio sea un tercero, indicar la empresa, puede ser un Proceso.</t>
        </r>
      </text>
    </comment>
    <comment ref="AH10" authorId="3" shapeId="0" xr:uid="{C69D1FBE-4AD1-4487-AE3E-EDCAF8AE4EB1}">
      <text>
        <r>
          <rPr>
            <b/>
            <sz val="9"/>
            <color indexed="81"/>
            <rFont val="Tahoma"/>
            <family val="2"/>
          </rPr>
          <t>EMAB:</t>
        </r>
        <r>
          <rPr>
            <sz val="9"/>
            <color indexed="81"/>
            <rFont val="Tahoma"/>
            <family val="2"/>
          </rPr>
          <t xml:space="preserve">
Selecciona Si o No, si el activo tiene datos personales tales como:
documento de identidad, lugar de nacimiento, estado civil, edad, lugar de residencia, trayectoria académica, laboral, o profesional. Tambien aplica si contiene datos sensibles como el estado de salud del titular, caracteristicas fisica, ideologia politica, identidad sexual, filosofica, entre otras.</t>
        </r>
      </text>
    </comment>
    <comment ref="AJ10" authorId="2" shapeId="0" xr:uid="{036CAA52-44D3-4A47-A4F4-3C984E800FC4}">
      <text>
        <r>
          <rPr>
            <b/>
            <sz val="9"/>
            <color indexed="81"/>
            <rFont val="Tahoma"/>
            <family val="2"/>
          </rPr>
          <t>EMAB:</t>
        </r>
        <r>
          <rPr>
            <sz val="9"/>
            <color indexed="81"/>
            <rFont val="Tahoma"/>
            <family val="2"/>
          </rPr>
          <t xml:space="preserve">
Se aquellos que producen, reciben, manipulan, almacenan, eliminan o modifican la información sin importar el soporte en el que se encuentre (Papel o medio electrónico), en otras palabras, es quien usa la información.</t>
        </r>
      </text>
    </comment>
    <comment ref="B11" authorId="2" shapeId="0" xr:uid="{C5C0BE59-D894-46CA-A9CE-F224A1A5BE32}">
      <text>
        <r>
          <rPr>
            <b/>
            <sz val="9"/>
            <color indexed="81"/>
            <rFont val="Tahoma"/>
            <family val="2"/>
          </rPr>
          <t>EMAB:</t>
        </r>
        <r>
          <rPr>
            <sz val="9"/>
            <color indexed="81"/>
            <rFont val="Tahoma"/>
            <family val="2"/>
          </rPr>
          <t xml:space="preserve">
Consecutivo que identifica el activo de información.</t>
        </r>
      </text>
    </comment>
    <comment ref="C11" authorId="1" shapeId="0" xr:uid="{A07F79FB-26A2-453A-882E-751913171AFE}">
      <text>
        <r>
          <rPr>
            <b/>
            <sz val="9"/>
            <color indexed="81"/>
            <rFont val="Tahoma"/>
            <family val="2"/>
          </rPr>
          <t xml:space="preserve">EMAB:
</t>
        </r>
        <r>
          <rPr>
            <sz val="9"/>
            <color indexed="81"/>
            <rFont val="Tahoma"/>
            <family val="2"/>
          </rPr>
          <t xml:space="preserve">Código del activo de información según la TRD
</t>
        </r>
      </text>
    </comment>
    <comment ref="D11" authorId="0" shapeId="0" xr:uid="{508C25D3-5DA9-47D5-A2DC-530DED8E5BA8}">
      <text>
        <r>
          <rPr>
            <b/>
            <sz val="9"/>
            <color indexed="81"/>
            <rFont val="Tahoma"/>
            <family val="2"/>
          </rPr>
          <t>EMAB</t>
        </r>
        <r>
          <rPr>
            <sz val="9"/>
            <color indexed="81"/>
            <rFont val="Tahoma"/>
            <family val="2"/>
          </rPr>
          <t>:
Escriba el número de serie del activo según las Tablas de Retención Documental-TRD de la Entidad</t>
        </r>
      </text>
    </comment>
    <comment ref="E11" authorId="0" shapeId="0" xr:uid="{BE326C26-1903-4201-8A4B-0A3CBAB535E4}">
      <text>
        <r>
          <rPr>
            <b/>
            <sz val="9"/>
            <color indexed="81"/>
            <rFont val="Tahoma"/>
            <family val="2"/>
          </rPr>
          <t>EMAB:</t>
        </r>
        <r>
          <rPr>
            <sz val="9"/>
            <color indexed="81"/>
            <rFont val="Tahoma"/>
            <family val="2"/>
          </rPr>
          <t xml:space="preserve">
Escriba el número de Subserie del activo según las Tablas de Retención Documental-TRD de la Entidad</t>
        </r>
      </text>
    </comment>
    <comment ref="H11" authorId="1" shapeId="0" xr:uid="{853407A8-457D-4D39-AA63-41FBE6922A82}">
      <text>
        <r>
          <rPr>
            <b/>
            <sz val="9"/>
            <color indexed="81"/>
            <rFont val="Tahoma"/>
            <family val="2"/>
          </rPr>
          <t>EMAB:</t>
        </r>
        <r>
          <rPr>
            <sz val="9"/>
            <color indexed="81"/>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text>
    </comment>
    <comment ref="I11" authorId="1" shapeId="0" xr:uid="{85130E5D-8F60-4213-AED4-0ADFC98320AA}">
      <text>
        <r>
          <rPr>
            <b/>
            <sz val="9"/>
            <color indexed="81"/>
            <rFont val="Tahoma"/>
            <family val="2"/>
          </rPr>
          <t>EMAB:</t>
        </r>
        <r>
          <rPr>
            <sz val="9"/>
            <color indexed="81"/>
            <rFont val="Tahoma"/>
            <family val="2"/>
          </rPr>
          <t xml:space="preserve">
Software de aplicación, interfaces, software del sistema, herramientas de desarrollo y otras utilidades relacionadas.</t>
        </r>
      </text>
    </comment>
    <comment ref="J11" authorId="1" shapeId="0" xr:uid="{A9B3FFB5-E29E-4802-B880-F985286EF040}">
      <text>
        <r>
          <rPr>
            <b/>
            <sz val="9"/>
            <color indexed="81"/>
            <rFont val="Tahoma"/>
            <family val="2"/>
          </rPr>
          <t>EMAB.</t>
        </r>
        <r>
          <rPr>
            <sz val="9"/>
            <color indexed="81"/>
            <rFont val="Tahoma"/>
            <family val="2"/>
          </rPr>
          <t xml:space="preserve">
Servicios de computación y comunicaciones, tales como Internet, páginas de consulta, directorios compartidos e Intranet.</t>
        </r>
      </text>
    </comment>
    <comment ref="K11" authorId="1" shapeId="0" xr:uid="{784D213A-725B-458B-AB55-938D2AF10F7B}">
      <text>
        <r>
          <rPr>
            <b/>
            <sz val="9"/>
            <color indexed="81"/>
            <rFont val="Tahoma"/>
            <family val="2"/>
          </rPr>
          <t>EMAB:</t>
        </r>
        <r>
          <rPr>
            <sz val="9"/>
            <color indexed="81"/>
            <rFont val="Tahoma"/>
            <family val="2"/>
          </rPr>
          <t xml:space="preserve">
Equipos de cómputo y de comunicaciones que por su criticidad son considerados activos de información, no sólo activos fijos.</t>
        </r>
      </text>
    </comment>
    <comment ref="L11" authorId="2" shapeId="0" xr:uid="{E05C0269-3E0D-471F-80C0-6E0A4B512CAE}">
      <text>
        <r>
          <rPr>
            <b/>
            <sz val="9"/>
            <color indexed="81"/>
            <rFont val="Tahoma"/>
            <family val="2"/>
          </rPr>
          <t>EMAB:</t>
        </r>
        <r>
          <rPr>
            <sz val="9"/>
            <color indexed="81"/>
            <rFont val="Tahoma"/>
            <family val="2"/>
          </rPr>
          <t xml:space="preserve"> Aquellas personas que por sus conocimientos, experiemcia y criticidad para el proceso son consideradas activos de Información</t>
        </r>
        <r>
          <rPr>
            <b/>
            <sz val="9"/>
            <color indexed="81"/>
            <rFont val="Tahoma"/>
            <family val="2"/>
          </rPr>
          <t>.</t>
        </r>
        <r>
          <rPr>
            <sz val="9"/>
            <color indexed="81"/>
            <rFont val="Tahoma"/>
            <family val="2"/>
          </rPr>
          <t xml:space="preserve">
</t>
        </r>
      </text>
    </comment>
    <comment ref="M11" authorId="1" shapeId="0" xr:uid="{AA4BA2F1-6D73-46D1-8B12-01682DEB6A73}">
      <text>
        <r>
          <rPr>
            <b/>
            <sz val="9"/>
            <color indexed="81"/>
            <rFont val="Tahoma"/>
            <family val="2"/>
          </rPr>
          <t>EMAB:</t>
        </r>
        <r>
          <rPr>
            <sz val="9"/>
            <color indexed="81"/>
            <rFont val="Tahoma"/>
            <family val="2"/>
          </rPr>
          <t xml:space="preserve">
Si pertenece a un tipo diferente a las opciones posibles.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UTS</author>
    <author>Usuario</author>
    <author>USER</author>
    <author>Usuario de Windows</author>
  </authors>
  <commentList>
    <comment ref="N9" authorId="0" shapeId="0" xr:uid="{A0033D21-7314-4C21-A13F-732636FE3C54}">
      <text>
        <r>
          <rPr>
            <b/>
            <sz val="9"/>
            <color indexed="81"/>
            <rFont val="Tahoma"/>
            <family val="2"/>
          </rPr>
          <t xml:space="preserve">EMAB:
</t>
        </r>
        <r>
          <rPr>
            <sz val="9"/>
            <color indexed="81"/>
            <rFont val="Tahoma"/>
            <family val="2"/>
          </rPr>
          <t>Sistema de Gestión de Calidad o estándar de la entidad</t>
        </r>
      </text>
    </comment>
    <comment ref="O9" authorId="0" shapeId="0" xr:uid="{B7EA9B69-3A2A-455B-ADC6-1B9DCC6D44CB}">
      <text>
        <r>
          <rPr>
            <b/>
            <sz val="9"/>
            <color indexed="81"/>
            <rFont val="Tahoma"/>
            <family val="2"/>
          </rPr>
          <t>EMAB:</t>
        </r>
        <r>
          <rPr>
            <sz val="9"/>
            <color indexed="81"/>
            <rFont val="Tahoma"/>
            <family val="2"/>
          </rPr>
          <t xml:space="preserve">
Seleccione el tipo de mantenimiento, cuidado y guardado: Análogo (A), Digital (D), Electrónico €; (P):Papel</t>
        </r>
      </text>
    </comment>
    <comment ref="V9" authorId="0" shapeId="0" xr:uid="{2FA8C26F-F9DE-4E8E-AFB4-F4EF08F4283D}">
      <text>
        <r>
          <rPr>
            <b/>
            <sz val="9"/>
            <color indexed="81"/>
            <rFont val="Tahoma"/>
            <family val="2"/>
          </rPr>
          <t>EMAB</t>
        </r>
        <r>
          <rPr>
            <sz val="9"/>
            <color indexed="81"/>
            <rFont val="Tahoma"/>
            <family val="2"/>
          </rPr>
          <t>:
Seleccione la forma de inicio o procedencia del activo: Interno (I), Externo E</t>
        </r>
      </text>
    </comment>
    <comment ref="F10" authorId="1" shapeId="0" xr:uid="{EC6A41A7-6EEE-4905-AAAA-BBF6F6EF76D7}">
      <text>
        <r>
          <rPr>
            <b/>
            <sz val="9"/>
            <color indexed="81"/>
            <rFont val="Tahoma"/>
            <family val="2"/>
          </rPr>
          <t>EMAB:</t>
        </r>
        <r>
          <rPr>
            <sz val="9"/>
            <color indexed="81"/>
            <rFont val="Tahoma"/>
            <family val="2"/>
          </rPr>
          <t xml:space="preserve">
Unidad documental simple originada en una actividad administrativa, con diagramación, formato y contenido distintivos que sirven como elementos para clasificarla, describirla y asignarle categoría diplomática</t>
        </r>
      </text>
    </comment>
    <comment ref="H10" authorId="1" shapeId="0" xr:uid="{5CC1EDE0-29E5-4138-AA18-7FAD4455D335}">
      <text>
        <r>
          <rPr>
            <b/>
            <sz val="9"/>
            <color indexed="81"/>
            <rFont val="Tahoma"/>
            <family val="2"/>
          </rPr>
          <t>EMAB:</t>
        </r>
        <r>
          <rPr>
            <sz val="9"/>
            <color indexed="81"/>
            <rFont val="Tahoma"/>
            <family val="2"/>
          </rPr>
          <t xml:space="preserve">
Establece  a que tipo pertenece el activo, el cual, puede ser (Cada activo de información puede tener una, dos o las tres clasificaciones dependiendo de su naturaleza)</t>
        </r>
      </text>
    </comment>
    <comment ref="N10" authorId="2" shapeId="0" xr:uid="{28924383-D7EC-4A94-AF87-2EC77547EA0A}">
      <text>
        <r>
          <rPr>
            <b/>
            <sz val="9"/>
            <color indexed="81"/>
            <rFont val="Tahoma"/>
            <family val="2"/>
          </rPr>
          <t>EMAB:</t>
        </r>
        <r>
          <rPr>
            <sz val="9"/>
            <color indexed="81"/>
            <rFont val="Tahoma"/>
            <family val="2"/>
          </rPr>
          <t xml:space="preserve">
Escriba el código según el Sistema de Gestión de Calidad o estándar de la entidad</t>
        </r>
      </text>
    </comment>
    <comment ref="O10" authorId="1" shapeId="0" xr:uid="{43AA73AA-8DEF-4B90-ACB4-6586752C509A}">
      <text>
        <r>
          <rPr>
            <b/>
            <sz val="9"/>
            <color indexed="81"/>
            <rFont val="Tahoma"/>
            <family val="2"/>
          </rPr>
          <t>EMAB:</t>
        </r>
        <r>
          <rPr>
            <sz val="9"/>
            <color indexed="81"/>
            <rFont val="Tahoma"/>
            <family val="2"/>
          </rPr>
          <t xml:space="preserve">
Establece el idioma o dialecto en el que se encuentra la infomación: (Inglés, Español, Frances, Otro)</t>
        </r>
      </text>
    </comment>
    <comment ref="P10" authorId="1" shapeId="0" xr:uid="{74A8BA53-C19B-4651-9DC8-2D52872A0400}">
      <text>
        <r>
          <rPr>
            <b/>
            <sz val="9"/>
            <color indexed="81"/>
            <rFont val="Tahoma"/>
            <family val="2"/>
          </rPr>
          <t>EMAB:</t>
        </r>
        <r>
          <rPr>
            <sz val="9"/>
            <color indexed="81"/>
            <rFont val="Tahoma"/>
            <family val="2"/>
          </rPr>
          <t xml:space="preserve">
Seleccione el tipo de mantenimiento, cuidado y guardado: </t>
        </r>
      </text>
    </comment>
    <comment ref="Q10" authorId="1" shapeId="0" xr:uid="{E8059078-DA44-4843-9FE3-28BD1CB1ED99}">
      <text>
        <r>
          <rPr>
            <b/>
            <sz val="9"/>
            <color indexed="81"/>
            <rFont val="Tahoma"/>
            <family val="2"/>
          </rPr>
          <t xml:space="preserve">EMAB:
</t>
        </r>
        <r>
          <rPr>
            <sz val="10"/>
            <color indexed="81"/>
            <rFont val="Tahoma"/>
            <family val="2"/>
          </rPr>
          <t>Debe seleccionar la forma en que se presenta, visualiza o consulta  la informacion: Hoja de calculo, Imagen, Audio, Video, documento de texto</t>
        </r>
      </text>
    </comment>
    <comment ref="W10" authorId="2" shapeId="0" xr:uid="{230F8964-95C2-42BC-910C-FF88AC708EBA}">
      <text>
        <r>
          <rPr>
            <b/>
            <sz val="9"/>
            <color indexed="81"/>
            <rFont val="Tahoma"/>
            <family val="2"/>
          </rPr>
          <t>EMAB:</t>
        </r>
        <r>
          <rPr>
            <sz val="9"/>
            <color indexed="81"/>
            <rFont val="Tahoma"/>
            <family val="2"/>
          </rPr>
          <t xml:space="preserve">
Clasificación de la información en función de los requisitos legales, valor, criticidad y susceptibilidad a divulgación o a modificación no autorizada, se selecciona solo una opción: Clasificada, Pública y Reservada</t>
        </r>
      </text>
    </comment>
    <comment ref="Y10" authorId="2" shapeId="0" xr:uid="{EF230B6C-9A71-44DA-9457-9C798F6A8765}">
      <text>
        <r>
          <rPr>
            <b/>
            <sz val="9"/>
            <color indexed="81"/>
            <rFont val="Tahoma"/>
            <family val="2"/>
          </rPr>
          <t>EMAB:</t>
        </r>
        <r>
          <rPr>
            <sz val="9"/>
            <color indexed="81"/>
            <rFont val="Tahoma"/>
            <family val="2"/>
          </rPr>
          <t xml:space="preserve">
Hace referencia a garantizar la autenticidad de un documento, es decir, que dicho documento no haya tenido ningùn cambio sin autorizaciòn.</t>
        </r>
      </text>
    </comment>
    <comment ref="Z10" authorId="0" shapeId="0" xr:uid="{A7433D74-0418-4EA4-A0A5-9B688AB98C13}">
      <text>
        <r>
          <rPr>
            <b/>
            <sz val="9"/>
            <color indexed="81"/>
            <rFont val="Tahoma"/>
            <family val="2"/>
          </rPr>
          <t>EMAB:</t>
        </r>
        <r>
          <rPr>
            <sz val="9"/>
            <color indexed="81"/>
            <rFont val="Tahoma"/>
            <family val="2"/>
          </rPr>
          <t xml:space="preserve">
Es la condición de encontrarse en disposición de las personas que deben acceder a esa información, es el acceso a la información y a los sistemas por personas autorizadas en el momento que se requiera; personas que, por su conocimiento, experiencia y criticidad para el proceso, son consideradas activos de información.</t>
        </r>
      </text>
    </comment>
    <comment ref="AA10" authorId="2" shapeId="0" xr:uid="{F8C530A1-5B8F-42C3-AA2B-BEF7410197E3}">
      <text>
        <r>
          <rPr>
            <b/>
            <sz val="9"/>
            <color indexed="81"/>
            <rFont val="Tahoma"/>
            <family val="2"/>
          </rPr>
          <t xml:space="preserve">EMAB: 
</t>
        </r>
        <r>
          <rPr>
            <sz val="9"/>
            <color indexed="81"/>
            <rFont val="Tahoma"/>
            <family val="2"/>
          </rPr>
          <t>Señale con una X el lugar donde reposa el activo de información</t>
        </r>
        <r>
          <rPr>
            <sz val="9"/>
            <color indexed="81"/>
            <rFont val="Tahoma"/>
            <family val="2"/>
          </rPr>
          <t xml:space="preserve">
</t>
        </r>
      </text>
    </comment>
    <comment ref="AF10" authorId="1" shapeId="0" xr:uid="{5EA64B70-A9CA-4BF4-9A8D-AF2DC519717B}">
      <text>
        <r>
          <rPr>
            <b/>
            <sz val="9"/>
            <color indexed="81"/>
            <rFont val="Tahoma"/>
            <family val="2"/>
          </rPr>
          <t xml:space="preserve">EMAB: </t>
        </r>
        <r>
          <rPr>
            <sz val="9"/>
            <color indexed="81"/>
            <rFont val="Tahoma"/>
            <family val="2"/>
          </rPr>
          <t xml:space="preserve">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
</t>
        </r>
      </text>
    </comment>
    <comment ref="AG10" authorId="0" shapeId="0" xr:uid="{EC8BEBD6-634D-4ED9-9B78-0942C63D4F05}">
      <text>
        <r>
          <rPr>
            <b/>
            <sz val="9"/>
            <color indexed="81"/>
            <rFont val="Tahoma"/>
            <family val="2"/>
          </rPr>
          <t>EMAB:</t>
        </r>
        <r>
          <rPr>
            <sz val="9"/>
            <color indexed="81"/>
            <rFont val="Tahoma"/>
            <family val="2"/>
          </rPr>
          <t xml:space="preserve">
Cargo de la persona que realiza el control en el acceso al activo de información. En caso de que el custodio sea un tercero, indicar la empresa, puede ser un Proceso.</t>
        </r>
      </text>
    </comment>
    <comment ref="AH10" authorId="3" shapeId="0" xr:uid="{BDAD4DBA-49E3-4C0F-8F3C-B7ECDECBA544}">
      <text>
        <r>
          <rPr>
            <b/>
            <sz val="9"/>
            <color indexed="81"/>
            <rFont val="Tahoma"/>
            <family val="2"/>
          </rPr>
          <t>EMAB:</t>
        </r>
        <r>
          <rPr>
            <sz val="9"/>
            <color indexed="81"/>
            <rFont val="Tahoma"/>
            <family val="2"/>
          </rPr>
          <t xml:space="preserve">
Selecciona Si o No, si el activo tiene datos personales tales como:
documento de identidad, lugar de nacimiento, estado civil, edad, lugar de residencia, trayectoria académica, laboral, o profesional. Tambien aplica si contiene datos sensibles como el estado de salud del titular, caracteristicas fisica, ideologia politica, identidad sexual, filosofica, entre otras.</t>
        </r>
      </text>
    </comment>
    <comment ref="AJ10" authorId="2" shapeId="0" xr:uid="{A26E4BE0-5699-41C6-97A0-77462D1E5B88}">
      <text>
        <r>
          <rPr>
            <b/>
            <sz val="9"/>
            <color indexed="81"/>
            <rFont val="Tahoma"/>
            <family val="2"/>
          </rPr>
          <t>EMAB:</t>
        </r>
        <r>
          <rPr>
            <sz val="9"/>
            <color indexed="81"/>
            <rFont val="Tahoma"/>
            <family val="2"/>
          </rPr>
          <t xml:space="preserve">
Se aquellos que producen, reciben, manipulan, almacenan, eliminan o modifican la información sin importar el soporte en el que se encuentre (Papel o medio electrónico), en otras palabras, es quien usa la información.</t>
        </r>
      </text>
    </comment>
    <comment ref="B11" authorId="2" shapeId="0" xr:uid="{8A565058-2C17-40C9-814E-02058540653A}">
      <text>
        <r>
          <rPr>
            <b/>
            <sz val="9"/>
            <color indexed="81"/>
            <rFont val="Tahoma"/>
            <family val="2"/>
          </rPr>
          <t>EMAB:</t>
        </r>
        <r>
          <rPr>
            <sz val="9"/>
            <color indexed="81"/>
            <rFont val="Tahoma"/>
            <family val="2"/>
          </rPr>
          <t xml:space="preserve">
Consecutivo que identifica el activo de información.</t>
        </r>
      </text>
    </comment>
    <comment ref="C11" authorId="1" shapeId="0" xr:uid="{710B9CB1-137B-41F7-AA4E-3F84EB075B39}">
      <text>
        <r>
          <rPr>
            <b/>
            <sz val="9"/>
            <color indexed="81"/>
            <rFont val="Tahoma"/>
            <family val="2"/>
          </rPr>
          <t xml:space="preserve">EMAB:
</t>
        </r>
        <r>
          <rPr>
            <sz val="9"/>
            <color indexed="81"/>
            <rFont val="Tahoma"/>
            <family val="2"/>
          </rPr>
          <t xml:space="preserve">Código del activo de información según la TRD
</t>
        </r>
      </text>
    </comment>
    <comment ref="D11" authorId="0" shapeId="0" xr:uid="{A2D2B14F-F35E-46C5-823C-A1A69665E04A}">
      <text>
        <r>
          <rPr>
            <b/>
            <sz val="9"/>
            <color indexed="81"/>
            <rFont val="Tahoma"/>
            <family val="2"/>
          </rPr>
          <t>EMAB</t>
        </r>
        <r>
          <rPr>
            <sz val="9"/>
            <color indexed="81"/>
            <rFont val="Tahoma"/>
            <family val="2"/>
          </rPr>
          <t>:
Escriba el número de serie del activo según las Tablas de Retención Documental-TRD de la Entidad</t>
        </r>
      </text>
    </comment>
    <comment ref="E11" authorId="0" shapeId="0" xr:uid="{A7F30204-4D37-4DDB-B6DF-6D4DAD8B8486}">
      <text>
        <r>
          <rPr>
            <b/>
            <sz val="9"/>
            <color indexed="81"/>
            <rFont val="Tahoma"/>
            <family val="2"/>
          </rPr>
          <t>EMAB:</t>
        </r>
        <r>
          <rPr>
            <sz val="9"/>
            <color indexed="81"/>
            <rFont val="Tahoma"/>
            <family val="2"/>
          </rPr>
          <t xml:space="preserve">
Escriba el número de Subserie del activo según las Tablas de Retención Documental-TRD de la Entidad</t>
        </r>
      </text>
    </comment>
    <comment ref="H11" authorId="1" shapeId="0" xr:uid="{02A39866-2CA2-4256-89E2-EECCABFF455F}">
      <text>
        <r>
          <rPr>
            <b/>
            <sz val="9"/>
            <color indexed="81"/>
            <rFont val="Tahoma"/>
            <family val="2"/>
          </rPr>
          <t>EMAB:</t>
        </r>
        <r>
          <rPr>
            <sz val="9"/>
            <color indexed="81"/>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text>
    </comment>
    <comment ref="I11" authorId="1" shapeId="0" xr:uid="{A256B7AB-B133-4AB9-8628-DE4B6C471849}">
      <text>
        <r>
          <rPr>
            <b/>
            <sz val="9"/>
            <color indexed="81"/>
            <rFont val="Tahoma"/>
            <family val="2"/>
          </rPr>
          <t>EMAB:</t>
        </r>
        <r>
          <rPr>
            <sz val="9"/>
            <color indexed="81"/>
            <rFont val="Tahoma"/>
            <family val="2"/>
          </rPr>
          <t xml:space="preserve">
Software de aplicación, interfaces, software del sistema, herramientas de desarrollo y otras utilidades relacionadas.</t>
        </r>
      </text>
    </comment>
    <comment ref="J11" authorId="1" shapeId="0" xr:uid="{2A8D7E3A-D5DD-4E37-88FB-3C05FAF99F82}">
      <text>
        <r>
          <rPr>
            <b/>
            <sz val="9"/>
            <color indexed="81"/>
            <rFont val="Tahoma"/>
            <family val="2"/>
          </rPr>
          <t>EMAB.</t>
        </r>
        <r>
          <rPr>
            <sz val="9"/>
            <color indexed="81"/>
            <rFont val="Tahoma"/>
            <family val="2"/>
          </rPr>
          <t xml:space="preserve">
Servicios de computación y comunicaciones, tales como Internet, páginas de consulta, directorios compartidos e Intranet.</t>
        </r>
      </text>
    </comment>
    <comment ref="K11" authorId="1" shapeId="0" xr:uid="{73D143FD-40CD-4678-9F65-E20DE8655288}">
      <text>
        <r>
          <rPr>
            <b/>
            <sz val="9"/>
            <color indexed="81"/>
            <rFont val="Tahoma"/>
            <family val="2"/>
          </rPr>
          <t>EMAB:</t>
        </r>
        <r>
          <rPr>
            <sz val="9"/>
            <color indexed="81"/>
            <rFont val="Tahoma"/>
            <family val="2"/>
          </rPr>
          <t xml:space="preserve">
Equipos de cómputo y de comunicaciones que por su criticidad son considerados activos de información, no sólo activos fijos.</t>
        </r>
      </text>
    </comment>
    <comment ref="L11" authorId="2" shapeId="0" xr:uid="{A1C54687-0917-46C0-B28E-D18FA5783767}">
      <text>
        <r>
          <rPr>
            <b/>
            <sz val="9"/>
            <color indexed="81"/>
            <rFont val="Tahoma"/>
            <family val="2"/>
          </rPr>
          <t>EMAB:</t>
        </r>
        <r>
          <rPr>
            <sz val="9"/>
            <color indexed="81"/>
            <rFont val="Tahoma"/>
            <family val="2"/>
          </rPr>
          <t xml:space="preserve"> Aquellas personas que por sus conocimientos, experiemcia y criticidad para el proceso son consideradas activos de Información</t>
        </r>
        <r>
          <rPr>
            <b/>
            <sz val="9"/>
            <color indexed="81"/>
            <rFont val="Tahoma"/>
            <family val="2"/>
          </rPr>
          <t>.</t>
        </r>
        <r>
          <rPr>
            <sz val="9"/>
            <color indexed="81"/>
            <rFont val="Tahoma"/>
            <family val="2"/>
          </rPr>
          <t xml:space="preserve">
</t>
        </r>
      </text>
    </comment>
    <comment ref="M11" authorId="1" shapeId="0" xr:uid="{C67FF925-9608-43E1-A6FA-F54DA444DE26}">
      <text>
        <r>
          <rPr>
            <b/>
            <sz val="9"/>
            <color indexed="81"/>
            <rFont val="Tahoma"/>
            <family val="2"/>
          </rPr>
          <t>EMAB:</t>
        </r>
        <r>
          <rPr>
            <sz val="9"/>
            <color indexed="81"/>
            <rFont val="Tahoma"/>
            <family val="2"/>
          </rPr>
          <t xml:space="preserve">
Si pertenece a un tipo diferente a las opciones posibles.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UTS</author>
    <author>Usuario</author>
    <author>USER</author>
    <author>Usuario de Windows</author>
  </authors>
  <commentList>
    <comment ref="N9" authorId="0" shapeId="0" xr:uid="{C0BF957A-F68A-4976-A032-495E78FBBE8B}">
      <text>
        <r>
          <rPr>
            <b/>
            <sz val="9"/>
            <color indexed="81"/>
            <rFont val="Tahoma"/>
            <family val="2"/>
          </rPr>
          <t xml:space="preserve">EMAB:
</t>
        </r>
        <r>
          <rPr>
            <sz val="9"/>
            <color indexed="81"/>
            <rFont val="Tahoma"/>
            <family val="2"/>
          </rPr>
          <t>Sistema de Gestión de Calidad o estándar de la entidad</t>
        </r>
      </text>
    </comment>
    <comment ref="O9" authorId="0" shapeId="0" xr:uid="{2EE22E47-D281-4575-91BB-FC46DDD210F1}">
      <text>
        <r>
          <rPr>
            <b/>
            <sz val="9"/>
            <color indexed="81"/>
            <rFont val="Tahoma"/>
            <family val="2"/>
          </rPr>
          <t>EMAB:</t>
        </r>
        <r>
          <rPr>
            <sz val="9"/>
            <color indexed="81"/>
            <rFont val="Tahoma"/>
            <family val="2"/>
          </rPr>
          <t xml:space="preserve">
Seleccione el tipo de mantenimiento, cuidado y guardado: Análogo (A), Digital (D), Electrónico €; (P):Papel</t>
        </r>
      </text>
    </comment>
    <comment ref="V9" authorId="0" shapeId="0" xr:uid="{E6CB0313-E102-4376-A076-EE324F0032B6}">
      <text>
        <r>
          <rPr>
            <b/>
            <sz val="9"/>
            <color indexed="81"/>
            <rFont val="Tahoma"/>
            <family val="2"/>
          </rPr>
          <t>EMAB</t>
        </r>
        <r>
          <rPr>
            <sz val="9"/>
            <color indexed="81"/>
            <rFont val="Tahoma"/>
            <family val="2"/>
          </rPr>
          <t>:
Seleccione la forma de inicio o procedencia del activo: Interno (I), Externo E</t>
        </r>
      </text>
    </comment>
    <comment ref="F10" authorId="1" shapeId="0" xr:uid="{07D0AB03-58AA-4926-B730-8F6E6DA0E4F3}">
      <text>
        <r>
          <rPr>
            <b/>
            <sz val="9"/>
            <color indexed="81"/>
            <rFont val="Tahoma"/>
            <family val="2"/>
          </rPr>
          <t>EMAB:</t>
        </r>
        <r>
          <rPr>
            <sz val="9"/>
            <color indexed="81"/>
            <rFont val="Tahoma"/>
            <family val="2"/>
          </rPr>
          <t xml:space="preserve">
Unidad documental simple originada en una actividad administrativa, con diagramación, formato y contenido distintivos que sirven como elementos para clasificarla, describirla y asignarle categoría diplomática</t>
        </r>
      </text>
    </comment>
    <comment ref="H10" authorId="1" shapeId="0" xr:uid="{2CB3EF3F-C1DB-46AE-AEB2-6B21DF7CB58F}">
      <text>
        <r>
          <rPr>
            <b/>
            <sz val="9"/>
            <color indexed="81"/>
            <rFont val="Tahoma"/>
            <family val="2"/>
          </rPr>
          <t>EMAB:</t>
        </r>
        <r>
          <rPr>
            <sz val="9"/>
            <color indexed="81"/>
            <rFont val="Tahoma"/>
            <family val="2"/>
          </rPr>
          <t xml:space="preserve">
Establece  a que tipo pertenece el activo, el cual, puede ser (Cada activo de información puede tener una, dos o las tres clasificaciones dependiendo de su naturaleza)</t>
        </r>
      </text>
    </comment>
    <comment ref="N10" authorId="2" shapeId="0" xr:uid="{9524624C-178D-4C48-8C79-6D09EDF14D8B}">
      <text>
        <r>
          <rPr>
            <b/>
            <sz val="9"/>
            <color indexed="81"/>
            <rFont val="Tahoma"/>
            <family val="2"/>
          </rPr>
          <t>EMAB:</t>
        </r>
        <r>
          <rPr>
            <sz val="9"/>
            <color indexed="81"/>
            <rFont val="Tahoma"/>
            <family val="2"/>
          </rPr>
          <t xml:space="preserve">
Escriba el código según el Sistema de Gestión de Calidad o estándar de la entidad</t>
        </r>
      </text>
    </comment>
    <comment ref="O10" authorId="1" shapeId="0" xr:uid="{D49CFBB7-39A0-46D7-9BAF-0EA728D5009D}">
      <text>
        <r>
          <rPr>
            <b/>
            <sz val="9"/>
            <color indexed="81"/>
            <rFont val="Tahoma"/>
            <family val="2"/>
          </rPr>
          <t>EMAB:</t>
        </r>
        <r>
          <rPr>
            <sz val="9"/>
            <color indexed="81"/>
            <rFont val="Tahoma"/>
            <family val="2"/>
          </rPr>
          <t xml:space="preserve">
Establece el idioma o dialecto en el que se encuentra la infomación: (Inglés, Español, Frances, Otro)</t>
        </r>
      </text>
    </comment>
    <comment ref="P10" authorId="1" shapeId="0" xr:uid="{B8FA3578-BC90-4C5D-B0ED-5B7C060192E9}">
      <text>
        <r>
          <rPr>
            <b/>
            <sz val="9"/>
            <color indexed="81"/>
            <rFont val="Tahoma"/>
            <family val="2"/>
          </rPr>
          <t>EMAB:</t>
        </r>
        <r>
          <rPr>
            <sz val="9"/>
            <color indexed="81"/>
            <rFont val="Tahoma"/>
            <family val="2"/>
          </rPr>
          <t xml:space="preserve">
Seleccione el tipo de mantenimiento, cuidado y guardado: </t>
        </r>
      </text>
    </comment>
    <comment ref="Q10" authorId="1" shapeId="0" xr:uid="{6F2D0607-69BD-429E-9054-0C2EF551BFB0}">
      <text>
        <r>
          <rPr>
            <b/>
            <sz val="9"/>
            <color indexed="81"/>
            <rFont val="Tahoma"/>
            <family val="2"/>
          </rPr>
          <t xml:space="preserve">EMAB:
</t>
        </r>
        <r>
          <rPr>
            <sz val="10"/>
            <color indexed="81"/>
            <rFont val="Tahoma"/>
            <family val="2"/>
          </rPr>
          <t>Debe seleccionar la forma en que se presenta, visualiza o consulta  la informacion: Hoja de calculo, Imagen, Audio, Video, documento de texto</t>
        </r>
      </text>
    </comment>
    <comment ref="W10" authorId="2" shapeId="0" xr:uid="{819C7711-ADC8-409B-A283-2A734C3640DC}">
      <text>
        <r>
          <rPr>
            <b/>
            <sz val="9"/>
            <color indexed="81"/>
            <rFont val="Tahoma"/>
            <family val="2"/>
          </rPr>
          <t>EMAB:</t>
        </r>
        <r>
          <rPr>
            <sz val="9"/>
            <color indexed="81"/>
            <rFont val="Tahoma"/>
            <family val="2"/>
          </rPr>
          <t xml:space="preserve">
Clasificación de la información en función de los requisitos legales, valor, criticidad y susceptibilidad a divulgación o a modificación no autorizada, se selecciona solo una opción: Clasificada, Pública y Reservada</t>
        </r>
      </text>
    </comment>
    <comment ref="Y10" authorId="2" shapeId="0" xr:uid="{F732A05E-303D-44F0-BCBC-66FAB71D5AA0}">
      <text>
        <r>
          <rPr>
            <b/>
            <sz val="9"/>
            <color indexed="81"/>
            <rFont val="Tahoma"/>
            <family val="2"/>
          </rPr>
          <t>EMAB:</t>
        </r>
        <r>
          <rPr>
            <sz val="9"/>
            <color indexed="81"/>
            <rFont val="Tahoma"/>
            <family val="2"/>
          </rPr>
          <t xml:space="preserve">
Hace referencia a garantizar la autenticidad de un documento, es decir, que dicho documento no haya tenido ningùn cambio sin autorizaciòn.</t>
        </r>
      </text>
    </comment>
    <comment ref="Z10" authorId="0" shapeId="0" xr:uid="{49D7FCEB-7094-47FB-9113-78C90CF614AB}">
      <text>
        <r>
          <rPr>
            <b/>
            <sz val="9"/>
            <color indexed="81"/>
            <rFont val="Tahoma"/>
            <family val="2"/>
          </rPr>
          <t>EMAB:</t>
        </r>
        <r>
          <rPr>
            <sz val="9"/>
            <color indexed="81"/>
            <rFont val="Tahoma"/>
            <family val="2"/>
          </rPr>
          <t xml:space="preserve">
Es la condición de encontrarse en disposición de las personas que deben acceder a esa información, es el acceso a la información y a los sistemas por personas autorizadas en el momento que se requiera; personas que, por su conocimiento, experiencia y criticidad para el proceso, son consideradas activos de información.</t>
        </r>
      </text>
    </comment>
    <comment ref="AA10" authorId="2" shapeId="0" xr:uid="{22364A44-2184-41FE-B7CA-ADC903EAE13E}">
      <text>
        <r>
          <rPr>
            <b/>
            <sz val="9"/>
            <color indexed="81"/>
            <rFont val="Tahoma"/>
            <family val="2"/>
          </rPr>
          <t xml:space="preserve">EMAB: 
</t>
        </r>
        <r>
          <rPr>
            <sz val="9"/>
            <color indexed="81"/>
            <rFont val="Tahoma"/>
            <family val="2"/>
          </rPr>
          <t>Señale con una X el lugar donde reposa el activo de información</t>
        </r>
        <r>
          <rPr>
            <sz val="9"/>
            <color indexed="81"/>
            <rFont val="Tahoma"/>
            <family val="2"/>
          </rPr>
          <t xml:space="preserve">
</t>
        </r>
      </text>
    </comment>
    <comment ref="AF10" authorId="1" shapeId="0" xr:uid="{B814AC9D-A4F4-470D-B60F-E079CC8C58F3}">
      <text>
        <r>
          <rPr>
            <b/>
            <sz val="9"/>
            <color indexed="81"/>
            <rFont val="Tahoma"/>
            <family val="2"/>
          </rPr>
          <t xml:space="preserve">EMAB: </t>
        </r>
        <r>
          <rPr>
            <sz val="9"/>
            <color indexed="81"/>
            <rFont val="Tahoma"/>
            <family val="2"/>
          </rPr>
          <t xml:space="preserve">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
</t>
        </r>
      </text>
    </comment>
    <comment ref="AG10" authorId="0" shapeId="0" xr:uid="{69609708-BD37-46AE-8AF3-71DD84872324}">
      <text>
        <r>
          <rPr>
            <b/>
            <sz val="9"/>
            <color indexed="81"/>
            <rFont val="Tahoma"/>
            <family val="2"/>
          </rPr>
          <t>EMAB:</t>
        </r>
        <r>
          <rPr>
            <sz val="9"/>
            <color indexed="81"/>
            <rFont val="Tahoma"/>
            <family val="2"/>
          </rPr>
          <t xml:space="preserve">
Cargo de la persona que realiza el control en el acceso al activo de información. En caso de que el custodio sea un tercero, indicar la empresa, puede ser un Proceso.</t>
        </r>
      </text>
    </comment>
    <comment ref="AH10" authorId="3" shapeId="0" xr:uid="{E0F13A92-4332-472D-8D6E-C92A9C4A4CF8}">
      <text>
        <r>
          <rPr>
            <b/>
            <sz val="9"/>
            <color indexed="81"/>
            <rFont val="Tahoma"/>
            <family val="2"/>
          </rPr>
          <t>EMAB:</t>
        </r>
        <r>
          <rPr>
            <sz val="9"/>
            <color indexed="81"/>
            <rFont val="Tahoma"/>
            <family val="2"/>
          </rPr>
          <t xml:space="preserve">
Selecciona Si o No, si el activo tiene datos personales tales como:
documento de identidad, lugar de nacimiento, estado civil, edad, lugar de residencia, trayectoria académica, laboral, o profesional. Tambien aplica si contiene datos sensibles como el estado de salud del titular, caracteristicas fisica, ideologia politica, identidad sexual, filosofica, entre otras.</t>
        </r>
      </text>
    </comment>
    <comment ref="AJ10" authorId="2" shapeId="0" xr:uid="{5470B8A0-9FC9-403D-AF17-EBAA08A15101}">
      <text>
        <r>
          <rPr>
            <b/>
            <sz val="9"/>
            <color indexed="81"/>
            <rFont val="Tahoma"/>
            <family val="2"/>
          </rPr>
          <t>EMAB:</t>
        </r>
        <r>
          <rPr>
            <sz val="9"/>
            <color indexed="81"/>
            <rFont val="Tahoma"/>
            <family val="2"/>
          </rPr>
          <t xml:space="preserve">
Se aquellos que producen, reciben, manipulan, almacenan, eliminan o modifican la información sin importar el soporte en el que se encuentre (Papel o medio electrónico), en otras palabras, es quien usa la información.</t>
        </r>
      </text>
    </comment>
    <comment ref="B11" authorId="2" shapeId="0" xr:uid="{4D9728D1-8732-419F-879F-15C7150600E4}">
      <text>
        <r>
          <rPr>
            <b/>
            <sz val="9"/>
            <color indexed="81"/>
            <rFont val="Tahoma"/>
            <family val="2"/>
          </rPr>
          <t>EMAB:</t>
        </r>
        <r>
          <rPr>
            <sz val="9"/>
            <color indexed="81"/>
            <rFont val="Tahoma"/>
            <family val="2"/>
          </rPr>
          <t xml:space="preserve">
Consecutivo que identifica el activo de información.</t>
        </r>
      </text>
    </comment>
    <comment ref="C11" authorId="1" shapeId="0" xr:uid="{129771E7-0082-4597-8413-D43CF976F616}">
      <text>
        <r>
          <rPr>
            <b/>
            <sz val="9"/>
            <color indexed="81"/>
            <rFont val="Tahoma"/>
            <family val="2"/>
          </rPr>
          <t xml:space="preserve">EMAB:
</t>
        </r>
        <r>
          <rPr>
            <sz val="9"/>
            <color indexed="81"/>
            <rFont val="Tahoma"/>
            <family val="2"/>
          </rPr>
          <t xml:space="preserve">Código del activo de información según la TRD
</t>
        </r>
      </text>
    </comment>
    <comment ref="D11" authorId="0" shapeId="0" xr:uid="{326E7944-BFA6-4A35-B9A9-D0777E5D8543}">
      <text>
        <r>
          <rPr>
            <b/>
            <sz val="9"/>
            <color indexed="81"/>
            <rFont val="Tahoma"/>
            <family val="2"/>
          </rPr>
          <t>EMAB</t>
        </r>
        <r>
          <rPr>
            <sz val="9"/>
            <color indexed="81"/>
            <rFont val="Tahoma"/>
            <family val="2"/>
          </rPr>
          <t>:
Escriba el número de serie del activo según las Tablas de Retención Documental-TRD de la Entidad</t>
        </r>
      </text>
    </comment>
    <comment ref="E11" authorId="0" shapeId="0" xr:uid="{3181370F-8BAC-4EBB-BCB5-9A4FBA3C2F41}">
      <text>
        <r>
          <rPr>
            <b/>
            <sz val="9"/>
            <color indexed="81"/>
            <rFont val="Tahoma"/>
            <family val="2"/>
          </rPr>
          <t>EMAB:</t>
        </r>
        <r>
          <rPr>
            <sz val="9"/>
            <color indexed="81"/>
            <rFont val="Tahoma"/>
            <family val="2"/>
          </rPr>
          <t xml:space="preserve">
Escriba el número de Subserie del activo según las Tablas de Retención Documental-TRD de la Entidad</t>
        </r>
      </text>
    </comment>
    <comment ref="H11" authorId="1" shapeId="0" xr:uid="{4CEA4548-28B3-44F2-A25E-FBBAC7FAAE54}">
      <text>
        <r>
          <rPr>
            <b/>
            <sz val="9"/>
            <color indexed="81"/>
            <rFont val="Tahoma"/>
            <family val="2"/>
          </rPr>
          <t>EMAB:</t>
        </r>
        <r>
          <rPr>
            <sz val="9"/>
            <color indexed="81"/>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text>
    </comment>
    <comment ref="I11" authorId="1" shapeId="0" xr:uid="{9923C73E-EAFC-4410-A0A2-7AEF607CDAF7}">
      <text>
        <r>
          <rPr>
            <b/>
            <sz val="9"/>
            <color indexed="81"/>
            <rFont val="Tahoma"/>
            <family val="2"/>
          </rPr>
          <t>EMAB:</t>
        </r>
        <r>
          <rPr>
            <sz val="9"/>
            <color indexed="81"/>
            <rFont val="Tahoma"/>
            <family val="2"/>
          </rPr>
          <t xml:space="preserve">
Software de aplicación, interfaces, software del sistema, herramientas de desarrollo y otras utilidades relacionadas.</t>
        </r>
      </text>
    </comment>
    <comment ref="J11" authorId="1" shapeId="0" xr:uid="{4F03123E-8B90-495B-B601-AB2BEB470E60}">
      <text>
        <r>
          <rPr>
            <b/>
            <sz val="9"/>
            <color indexed="81"/>
            <rFont val="Tahoma"/>
            <family val="2"/>
          </rPr>
          <t>EMAB.</t>
        </r>
        <r>
          <rPr>
            <sz val="9"/>
            <color indexed="81"/>
            <rFont val="Tahoma"/>
            <family val="2"/>
          </rPr>
          <t xml:space="preserve">
Servicios de computación y comunicaciones, tales como Internet, páginas de consulta, directorios compartidos e Intranet.</t>
        </r>
      </text>
    </comment>
    <comment ref="K11" authorId="1" shapeId="0" xr:uid="{B0931EC3-86BA-4404-97D4-E088FB16EDEE}">
      <text>
        <r>
          <rPr>
            <b/>
            <sz val="9"/>
            <color indexed="81"/>
            <rFont val="Tahoma"/>
            <family val="2"/>
          </rPr>
          <t>EMAB:</t>
        </r>
        <r>
          <rPr>
            <sz val="9"/>
            <color indexed="81"/>
            <rFont val="Tahoma"/>
            <family val="2"/>
          </rPr>
          <t xml:space="preserve">
Equipos de cómputo y de comunicaciones que por su criticidad son considerados activos de información, no sólo activos fijos.</t>
        </r>
      </text>
    </comment>
    <comment ref="L11" authorId="2" shapeId="0" xr:uid="{466325F7-A080-45F0-A7F0-61584D6180B2}">
      <text>
        <r>
          <rPr>
            <b/>
            <sz val="9"/>
            <color indexed="81"/>
            <rFont val="Tahoma"/>
            <family val="2"/>
          </rPr>
          <t>EMAB:</t>
        </r>
        <r>
          <rPr>
            <sz val="9"/>
            <color indexed="81"/>
            <rFont val="Tahoma"/>
            <family val="2"/>
          </rPr>
          <t xml:space="preserve"> Aquellas personas que por sus conocimientos, experiemcia y criticidad para el proceso son consideradas activos de Información</t>
        </r>
        <r>
          <rPr>
            <b/>
            <sz val="9"/>
            <color indexed="81"/>
            <rFont val="Tahoma"/>
            <family val="2"/>
          </rPr>
          <t>.</t>
        </r>
        <r>
          <rPr>
            <sz val="9"/>
            <color indexed="81"/>
            <rFont val="Tahoma"/>
            <family val="2"/>
          </rPr>
          <t xml:space="preserve">
</t>
        </r>
      </text>
    </comment>
    <comment ref="M11" authorId="1" shapeId="0" xr:uid="{F381643C-7487-4226-BDA9-69B9030B107D}">
      <text>
        <r>
          <rPr>
            <b/>
            <sz val="9"/>
            <color indexed="81"/>
            <rFont val="Tahoma"/>
            <family val="2"/>
          </rPr>
          <t>EMAB:</t>
        </r>
        <r>
          <rPr>
            <sz val="9"/>
            <color indexed="81"/>
            <rFont val="Tahoma"/>
            <family val="2"/>
          </rPr>
          <t xml:space="preserve">
Si pertenece a un tipo diferente a las opciones posibles.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UTS</author>
    <author>Usuario</author>
    <author>USER</author>
    <author>Usuario de Windows</author>
  </authors>
  <commentList>
    <comment ref="N9" authorId="0" shapeId="0" xr:uid="{1FECE7D0-D835-4576-B388-C49C4B83B5F4}">
      <text>
        <r>
          <rPr>
            <b/>
            <sz val="9"/>
            <color indexed="81"/>
            <rFont val="Tahoma"/>
            <family val="2"/>
          </rPr>
          <t xml:space="preserve">EMAB:
</t>
        </r>
        <r>
          <rPr>
            <sz val="9"/>
            <color indexed="81"/>
            <rFont val="Tahoma"/>
            <family val="2"/>
          </rPr>
          <t>Sistema de Gestión de Calidad o estándar de la entidad</t>
        </r>
      </text>
    </comment>
    <comment ref="O9" authorId="0" shapeId="0" xr:uid="{1E78BC1A-2506-487B-9446-81B95F1B5C06}">
      <text>
        <r>
          <rPr>
            <b/>
            <sz val="9"/>
            <color indexed="81"/>
            <rFont val="Tahoma"/>
            <family val="2"/>
          </rPr>
          <t>EMAB:</t>
        </r>
        <r>
          <rPr>
            <sz val="9"/>
            <color indexed="81"/>
            <rFont val="Tahoma"/>
            <family val="2"/>
          </rPr>
          <t xml:space="preserve">
Seleccione el tipo de mantenimiento, cuidado y guardado: Análogo (A), Digital (D), Electrónico €; (P):Papel</t>
        </r>
      </text>
    </comment>
    <comment ref="V9" authorId="0" shapeId="0" xr:uid="{D348C817-1E5F-4926-9989-CD435030A8C6}">
      <text>
        <r>
          <rPr>
            <b/>
            <sz val="9"/>
            <color indexed="81"/>
            <rFont val="Tahoma"/>
            <family val="2"/>
          </rPr>
          <t>EMAB</t>
        </r>
        <r>
          <rPr>
            <sz val="9"/>
            <color indexed="81"/>
            <rFont val="Tahoma"/>
            <family val="2"/>
          </rPr>
          <t>:
Seleccione la forma de inicio o procedencia del activo: Interno (I), Externo E</t>
        </r>
      </text>
    </comment>
    <comment ref="F10" authorId="1" shapeId="0" xr:uid="{285FD72C-D199-4B49-B782-082606214178}">
      <text>
        <r>
          <rPr>
            <b/>
            <sz val="9"/>
            <color indexed="81"/>
            <rFont val="Tahoma"/>
            <family val="2"/>
          </rPr>
          <t>EMAB:</t>
        </r>
        <r>
          <rPr>
            <sz val="9"/>
            <color indexed="81"/>
            <rFont val="Tahoma"/>
            <family val="2"/>
          </rPr>
          <t xml:space="preserve">
Unidad documental simple originada en una actividad administrativa, con diagramación, formato y contenido distintivos que sirven como elementos para clasificarla, describirla y asignarle categoría diplomática</t>
        </r>
      </text>
    </comment>
    <comment ref="H10" authorId="1" shapeId="0" xr:uid="{2E4C3807-25CF-4E25-9465-37739AB0CF4D}">
      <text>
        <r>
          <rPr>
            <b/>
            <sz val="9"/>
            <color indexed="81"/>
            <rFont val="Tahoma"/>
            <family val="2"/>
          </rPr>
          <t>EMAB:</t>
        </r>
        <r>
          <rPr>
            <sz val="9"/>
            <color indexed="81"/>
            <rFont val="Tahoma"/>
            <family val="2"/>
          </rPr>
          <t xml:space="preserve">
Establece  a que tipo pertenece el activo, el cual, puede ser (Cada activo de información puede tener una, dos o las tres clasificaciones dependiendo de su naturaleza)</t>
        </r>
      </text>
    </comment>
    <comment ref="N10" authorId="2" shapeId="0" xr:uid="{93134245-A134-412A-8564-0CD80DDD6A90}">
      <text>
        <r>
          <rPr>
            <b/>
            <sz val="9"/>
            <color indexed="81"/>
            <rFont val="Tahoma"/>
            <family val="2"/>
          </rPr>
          <t>EMAB:</t>
        </r>
        <r>
          <rPr>
            <sz val="9"/>
            <color indexed="81"/>
            <rFont val="Tahoma"/>
            <family val="2"/>
          </rPr>
          <t xml:space="preserve">
Escriba el código según el Sistema de Gestión de Calidad o estándar de la entidad</t>
        </r>
      </text>
    </comment>
    <comment ref="O10" authorId="1" shapeId="0" xr:uid="{00A0516D-8B3E-4E44-B859-36CE1C5C032B}">
      <text>
        <r>
          <rPr>
            <b/>
            <sz val="9"/>
            <color indexed="81"/>
            <rFont val="Tahoma"/>
            <family val="2"/>
          </rPr>
          <t>EMAB:</t>
        </r>
        <r>
          <rPr>
            <sz val="9"/>
            <color indexed="81"/>
            <rFont val="Tahoma"/>
            <family val="2"/>
          </rPr>
          <t xml:space="preserve">
Establece el idioma o dialecto en el que se encuentra la infomación: (Inglés, Español, Frances, Otro)</t>
        </r>
      </text>
    </comment>
    <comment ref="P10" authorId="1" shapeId="0" xr:uid="{14FC04EB-BB26-4B15-ADC2-728A4BF333C4}">
      <text>
        <r>
          <rPr>
            <b/>
            <sz val="9"/>
            <color indexed="81"/>
            <rFont val="Tahoma"/>
            <family val="2"/>
          </rPr>
          <t>EMAB:</t>
        </r>
        <r>
          <rPr>
            <sz val="9"/>
            <color indexed="81"/>
            <rFont val="Tahoma"/>
            <family val="2"/>
          </rPr>
          <t xml:space="preserve">
Seleccione el tipo de mantenimiento, cuidado y guardado: </t>
        </r>
      </text>
    </comment>
    <comment ref="Q10" authorId="1" shapeId="0" xr:uid="{2F5057B3-C546-4EBD-82BE-FC801D7080E9}">
      <text>
        <r>
          <rPr>
            <b/>
            <sz val="9"/>
            <color indexed="81"/>
            <rFont val="Tahoma"/>
            <family val="2"/>
          </rPr>
          <t xml:space="preserve">EMAB:
</t>
        </r>
        <r>
          <rPr>
            <sz val="10"/>
            <color indexed="81"/>
            <rFont val="Tahoma"/>
            <family val="2"/>
          </rPr>
          <t>Debe seleccionar la forma en que se presenta, visualiza o consulta  la informacion: Hoja de calculo, Imagen, Audio, Video, documento de texto</t>
        </r>
      </text>
    </comment>
    <comment ref="W10" authorId="2" shapeId="0" xr:uid="{1BB2AD24-18A1-4FFA-9B5E-7E3AF026CFCF}">
      <text>
        <r>
          <rPr>
            <b/>
            <sz val="9"/>
            <color indexed="81"/>
            <rFont val="Tahoma"/>
            <family val="2"/>
          </rPr>
          <t>EMAB:</t>
        </r>
        <r>
          <rPr>
            <sz val="9"/>
            <color indexed="81"/>
            <rFont val="Tahoma"/>
            <family val="2"/>
          </rPr>
          <t xml:space="preserve">
Clasificación de la información en función de los requisitos legales, valor, criticidad y susceptibilidad a divulgación o a modificación no autorizada, se selecciona solo una opción: Clasificada, Pública y Reservada</t>
        </r>
      </text>
    </comment>
    <comment ref="Y10" authorId="2" shapeId="0" xr:uid="{B996605A-3EA0-4922-A9B5-AD5F8949D3BA}">
      <text>
        <r>
          <rPr>
            <b/>
            <sz val="9"/>
            <color indexed="81"/>
            <rFont val="Tahoma"/>
            <family val="2"/>
          </rPr>
          <t>EMAB:</t>
        </r>
        <r>
          <rPr>
            <sz val="9"/>
            <color indexed="81"/>
            <rFont val="Tahoma"/>
            <family val="2"/>
          </rPr>
          <t xml:space="preserve">
Hace referencia a garantizar la autenticidad de un documento, es decir, que dicho documento no haya tenido ningùn cambio sin autorizaciòn.</t>
        </r>
      </text>
    </comment>
    <comment ref="Z10" authorId="0" shapeId="0" xr:uid="{C07C9735-2DAF-434B-B6C1-4393B376D69E}">
      <text>
        <r>
          <rPr>
            <b/>
            <sz val="9"/>
            <color indexed="81"/>
            <rFont val="Tahoma"/>
            <family val="2"/>
          </rPr>
          <t>EMAB:</t>
        </r>
        <r>
          <rPr>
            <sz val="9"/>
            <color indexed="81"/>
            <rFont val="Tahoma"/>
            <family val="2"/>
          </rPr>
          <t xml:space="preserve">
Es la condición de encontrarse en disposición de las personas que deben acceder a esa información, es el acceso a la información y a los sistemas por personas autorizadas en el momento que se requiera; personas que, por su conocimiento, experiencia y criticidad para el proceso, son consideradas activos de información.</t>
        </r>
      </text>
    </comment>
    <comment ref="AA10" authorId="2" shapeId="0" xr:uid="{2F9FD5CA-72E6-4F0A-BDC9-93957CD263D5}">
      <text>
        <r>
          <rPr>
            <b/>
            <sz val="9"/>
            <color indexed="81"/>
            <rFont val="Tahoma"/>
            <family val="2"/>
          </rPr>
          <t xml:space="preserve">EMAB: 
</t>
        </r>
        <r>
          <rPr>
            <sz val="9"/>
            <color indexed="81"/>
            <rFont val="Tahoma"/>
            <family val="2"/>
          </rPr>
          <t>Señale con una X el lugar donde reposa el activo de información</t>
        </r>
        <r>
          <rPr>
            <sz val="9"/>
            <color indexed="81"/>
            <rFont val="Tahoma"/>
            <family val="2"/>
          </rPr>
          <t xml:space="preserve">
</t>
        </r>
      </text>
    </comment>
    <comment ref="AF10" authorId="1" shapeId="0" xr:uid="{6FE570A8-CD15-429C-91B0-281FDF671806}">
      <text>
        <r>
          <rPr>
            <b/>
            <sz val="9"/>
            <color indexed="81"/>
            <rFont val="Tahoma"/>
            <family val="2"/>
          </rPr>
          <t xml:space="preserve">EMAB: </t>
        </r>
        <r>
          <rPr>
            <sz val="9"/>
            <color indexed="81"/>
            <rFont val="Tahoma"/>
            <family val="2"/>
          </rPr>
          <t xml:space="preserve">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
</t>
        </r>
      </text>
    </comment>
    <comment ref="AG10" authorId="0" shapeId="0" xr:uid="{1AFC6449-00C3-49B1-89C9-2F7F30254F0F}">
      <text>
        <r>
          <rPr>
            <b/>
            <sz val="9"/>
            <color indexed="81"/>
            <rFont val="Tahoma"/>
            <family val="2"/>
          </rPr>
          <t>EMAB:</t>
        </r>
        <r>
          <rPr>
            <sz val="9"/>
            <color indexed="81"/>
            <rFont val="Tahoma"/>
            <family val="2"/>
          </rPr>
          <t xml:space="preserve">
Cargo de la persona que realiza el control en el acceso al activo de información. En caso de que el custodio sea un tercero, indicar la empresa, puede ser un Proceso.</t>
        </r>
      </text>
    </comment>
    <comment ref="AH10" authorId="3" shapeId="0" xr:uid="{44F67A2B-7486-402D-B7B9-9D6566F1C510}">
      <text>
        <r>
          <rPr>
            <b/>
            <sz val="9"/>
            <color indexed="81"/>
            <rFont val="Tahoma"/>
            <family val="2"/>
          </rPr>
          <t>EMAB:</t>
        </r>
        <r>
          <rPr>
            <sz val="9"/>
            <color indexed="81"/>
            <rFont val="Tahoma"/>
            <family val="2"/>
          </rPr>
          <t xml:space="preserve">
Selecciona Si o No, si el activo tiene datos personales tales como:
documento de identidad, lugar de nacimiento, estado civil, edad, lugar de residencia, trayectoria académica, laboral, o profesional. Tambien aplica si contiene datos sensibles como el estado de salud del titular, caracteristicas fisica, ideologia politica, identidad sexual, filosofica, entre otras.</t>
        </r>
      </text>
    </comment>
    <comment ref="AJ10" authorId="2" shapeId="0" xr:uid="{49977B5E-A8A5-4D90-866D-F4428EFBD9F0}">
      <text>
        <r>
          <rPr>
            <b/>
            <sz val="9"/>
            <color indexed="81"/>
            <rFont val="Tahoma"/>
            <family val="2"/>
          </rPr>
          <t>EMAB:</t>
        </r>
        <r>
          <rPr>
            <sz val="9"/>
            <color indexed="81"/>
            <rFont val="Tahoma"/>
            <family val="2"/>
          </rPr>
          <t xml:space="preserve">
Se aquellos que producen, reciben, manipulan, almacenan, eliminan o modifican la información sin importar el soporte en el que se encuentre (Papel o medio electrónico), en otras palabras, es quien usa la información.</t>
        </r>
      </text>
    </comment>
    <comment ref="B11" authorId="2" shapeId="0" xr:uid="{8BF7DCA3-A8E7-46EB-B8CF-27EE1140D835}">
      <text>
        <r>
          <rPr>
            <b/>
            <sz val="9"/>
            <color indexed="81"/>
            <rFont val="Tahoma"/>
            <family val="2"/>
          </rPr>
          <t>EMAB:</t>
        </r>
        <r>
          <rPr>
            <sz val="9"/>
            <color indexed="81"/>
            <rFont val="Tahoma"/>
            <family val="2"/>
          </rPr>
          <t xml:space="preserve">
Consecutivo que identifica el activo de información.</t>
        </r>
      </text>
    </comment>
    <comment ref="C11" authorId="1" shapeId="0" xr:uid="{069BA310-095B-4487-83F2-557531C27E9F}">
      <text>
        <r>
          <rPr>
            <b/>
            <sz val="9"/>
            <color indexed="81"/>
            <rFont val="Tahoma"/>
            <family val="2"/>
          </rPr>
          <t xml:space="preserve">EMAB:
</t>
        </r>
        <r>
          <rPr>
            <sz val="9"/>
            <color indexed="81"/>
            <rFont val="Tahoma"/>
            <family val="2"/>
          </rPr>
          <t xml:space="preserve">Código del activo de información según la TRD
</t>
        </r>
      </text>
    </comment>
    <comment ref="D11" authorId="0" shapeId="0" xr:uid="{9C72B924-6DA2-40AD-BFE6-9EF3094F7F12}">
      <text>
        <r>
          <rPr>
            <b/>
            <sz val="9"/>
            <color indexed="81"/>
            <rFont val="Tahoma"/>
            <family val="2"/>
          </rPr>
          <t>EMAB</t>
        </r>
        <r>
          <rPr>
            <sz val="9"/>
            <color indexed="81"/>
            <rFont val="Tahoma"/>
            <family val="2"/>
          </rPr>
          <t>:
Escriba el número de serie del activo según las Tablas de Retención Documental-TRD de la Entidad</t>
        </r>
      </text>
    </comment>
    <comment ref="E11" authorId="0" shapeId="0" xr:uid="{52D7E663-93A2-4137-BECB-30C90DE48293}">
      <text>
        <r>
          <rPr>
            <b/>
            <sz val="9"/>
            <color indexed="81"/>
            <rFont val="Tahoma"/>
            <family val="2"/>
          </rPr>
          <t>EMAB:</t>
        </r>
        <r>
          <rPr>
            <sz val="9"/>
            <color indexed="81"/>
            <rFont val="Tahoma"/>
            <family val="2"/>
          </rPr>
          <t xml:space="preserve">
Escriba el número de Subserie del activo según las Tablas de Retención Documental-TRD de la Entidad</t>
        </r>
      </text>
    </comment>
    <comment ref="H11" authorId="1" shapeId="0" xr:uid="{F9D1E6EC-0E73-4939-9D1D-6A9EE42BD85B}">
      <text>
        <r>
          <rPr>
            <b/>
            <sz val="9"/>
            <color indexed="81"/>
            <rFont val="Tahoma"/>
            <family val="2"/>
          </rPr>
          <t>EMAB:</t>
        </r>
        <r>
          <rPr>
            <sz val="9"/>
            <color indexed="81"/>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text>
    </comment>
    <comment ref="I11" authorId="1" shapeId="0" xr:uid="{9C5208B2-5925-4868-8433-16B8C60EB156}">
      <text>
        <r>
          <rPr>
            <b/>
            <sz val="9"/>
            <color indexed="81"/>
            <rFont val="Tahoma"/>
            <family val="2"/>
          </rPr>
          <t>EMAB:</t>
        </r>
        <r>
          <rPr>
            <sz val="9"/>
            <color indexed="81"/>
            <rFont val="Tahoma"/>
            <family val="2"/>
          </rPr>
          <t xml:space="preserve">
Software de aplicación, interfaces, software del sistema, herramientas de desarrollo y otras utilidades relacionadas.</t>
        </r>
      </text>
    </comment>
    <comment ref="J11" authorId="1" shapeId="0" xr:uid="{2593EA34-050F-4505-9783-58F2DB2DD58A}">
      <text>
        <r>
          <rPr>
            <b/>
            <sz val="9"/>
            <color indexed="81"/>
            <rFont val="Tahoma"/>
            <family val="2"/>
          </rPr>
          <t>EMAB.</t>
        </r>
        <r>
          <rPr>
            <sz val="9"/>
            <color indexed="81"/>
            <rFont val="Tahoma"/>
            <family val="2"/>
          </rPr>
          <t xml:space="preserve">
Servicios de computación y comunicaciones, tales como Internet, páginas de consulta, directorios compartidos e Intranet.</t>
        </r>
      </text>
    </comment>
    <comment ref="K11" authorId="1" shapeId="0" xr:uid="{A571495D-C6FC-4B4C-B2C2-0540E87E4C89}">
      <text>
        <r>
          <rPr>
            <b/>
            <sz val="9"/>
            <color indexed="81"/>
            <rFont val="Tahoma"/>
            <family val="2"/>
          </rPr>
          <t>EMAB:</t>
        </r>
        <r>
          <rPr>
            <sz val="9"/>
            <color indexed="81"/>
            <rFont val="Tahoma"/>
            <family val="2"/>
          </rPr>
          <t xml:space="preserve">
Equipos de cómputo y de comunicaciones que por su criticidad son considerados activos de información, no sólo activos fijos.</t>
        </r>
      </text>
    </comment>
    <comment ref="L11" authorId="2" shapeId="0" xr:uid="{01C41AB5-9589-42F8-8F42-C67E4AF99EF7}">
      <text>
        <r>
          <rPr>
            <b/>
            <sz val="9"/>
            <color indexed="81"/>
            <rFont val="Tahoma"/>
            <family val="2"/>
          </rPr>
          <t>EMAB:</t>
        </r>
        <r>
          <rPr>
            <sz val="9"/>
            <color indexed="81"/>
            <rFont val="Tahoma"/>
            <family val="2"/>
          </rPr>
          <t xml:space="preserve"> Aquellas personas que por sus conocimientos, experiemcia y criticidad para el proceso son consideradas activos de Información</t>
        </r>
        <r>
          <rPr>
            <b/>
            <sz val="9"/>
            <color indexed="81"/>
            <rFont val="Tahoma"/>
            <family val="2"/>
          </rPr>
          <t>.</t>
        </r>
        <r>
          <rPr>
            <sz val="9"/>
            <color indexed="81"/>
            <rFont val="Tahoma"/>
            <family val="2"/>
          </rPr>
          <t xml:space="preserve">
</t>
        </r>
      </text>
    </comment>
    <comment ref="M11" authorId="1" shapeId="0" xr:uid="{9F73F259-76CE-46F7-A2C6-22BC040D2364}">
      <text>
        <r>
          <rPr>
            <b/>
            <sz val="9"/>
            <color indexed="81"/>
            <rFont val="Tahoma"/>
            <family val="2"/>
          </rPr>
          <t>EMAB:</t>
        </r>
        <r>
          <rPr>
            <sz val="9"/>
            <color indexed="81"/>
            <rFont val="Tahoma"/>
            <family val="2"/>
          </rPr>
          <t xml:space="preserve">
Si pertenece a un tipo diferente a las opciones posibles.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UTS</author>
    <author>Usuario</author>
    <author>USER</author>
    <author>Usuario de Windows</author>
    <author>ClaudiaContab</author>
  </authors>
  <commentList>
    <comment ref="N9" authorId="0" shapeId="0" xr:uid="{5012F5FB-C1E0-4448-ACF3-811D285EB801}">
      <text>
        <r>
          <rPr>
            <b/>
            <sz val="9"/>
            <color indexed="81"/>
            <rFont val="Tahoma"/>
            <family val="2"/>
          </rPr>
          <t xml:space="preserve">EMAB:
</t>
        </r>
        <r>
          <rPr>
            <sz val="9"/>
            <color indexed="81"/>
            <rFont val="Tahoma"/>
            <family val="2"/>
          </rPr>
          <t>Sistema de Gestión de Calidad o estándar de la entidad</t>
        </r>
      </text>
    </comment>
    <comment ref="O9" authorId="0" shapeId="0" xr:uid="{95B2886D-D90D-49A4-A0D1-95FFE5BB6B89}">
      <text>
        <r>
          <rPr>
            <b/>
            <sz val="9"/>
            <color indexed="81"/>
            <rFont val="Tahoma"/>
            <family val="2"/>
          </rPr>
          <t>EMAB:</t>
        </r>
        <r>
          <rPr>
            <sz val="9"/>
            <color indexed="81"/>
            <rFont val="Tahoma"/>
            <family val="2"/>
          </rPr>
          <t xml:space="preserve">
Seleccione el tipo de mantenimiento, cuidado y guardado: Análogo (A), Digital (D), Electrónico €; (P):Papel</t>
        </r>
      </text>
    </comment>
    <comment ref="V9" authorId="0" shapeId="0" xr:uid="{18A88602-2632-4EF7-AC43-2B921DA3C792}">
      <text>
        <r>
          <rPr>
            <b/>
            <sz val="9"/>
            <color indexed="81"/>
            <rFont val="Tahoma"/>
            <family val="2"/>
          </rPr>
          <t>EMAB</t>
        </r>
        <r>
          <rPr>
            <sz val="9"/>
            <color indexed="81"/>
            <rFont val="Tahoma"/>
            <family val="2"/>
          </rPr>
          <t>:
Seleccione la forma de inicio o procedencia del activo: Interno (I), Externo E</t>
        </r>
      </text>
    </comment>
    <comment ref="F10" authorId="1" shapeId="0" xr:uid="{7927FA63-683A-4CE2-BD80-04E2279A5D9F}">
      <text>
        <r>
          <rPr>
            <b/>
            <sz val="9"/>
            <color indexed="81"/>
            <rFont val="Tahoma"/>
            <family val="2"/>
          </rPr>
          <t>EMAB:</t>
        </r>
        <r>
          <rPr>
            <sz val="9"/>
            <color indexed="81"/>
            <rFont val="Tahoma"/>
            <family val="2"/>
          </rPr>
          <t xml:space="preserve">
Unidad documental simple originada en una actividad administrativa, con diagramación, formato y contenido distintivos que sirven como elementos para clasificarla, describirla y asignarle categoría diplomática</t>
        </r>
      </text>
    </comment>
    <comment ref="H10" authorId="1" shapeId="0" xr:uid="{7C4E9D12-6E7C-4B86-9D26-EB4C48FD2267}">
      <text>
        <r>
          <rPr>
            <b/>
            <sz val="9"/>
            <color indexed="81"/>
            <rFont val="Tahoma"/>
            <family val="2"/>
          </rPr>
          <t>EMAB:</t>
        </r>
        <r>
          <rPr>
            <sz val="9"/>
            <color indexed="81"/>
            <rFont val="Tahoma"/>
            <family val="2"/>
          </rPr>
          <t xml:space="preserve">
Establece  a que tipo pertenece el activo, el cual, puede ser (Cada activo de información puede tener una, dos o las tres clasificaciones dependiendo de su naturaleza)</t>
        </r>
      </text>
    </comment>
    <comment ref="N10" authorId="2" shapeId="0" xr:uid="{484B98F8-CBC1-47F2-B931-06FCA3DFC381}">
      <text>
        <r>
          <rPr>
            <b/>
            <sz val="9"/>
            <color indexed="81"/>
            <rFont val="Tahoma"/>
            <family val="2"/>
          </rPr>
          <t>EMAB:</t>
        </r>
        <r>
          <rPr>
            <sz val="9"/>
            <color indexed="81"/>
            <rFont val="Tahoma"/>
            <family val="2"/>
          </rPr>
          <t xml:space="preserve">
Escriba el código según el Sistema de Gestión de Calidad o estándar de la entidad</t>
        </r>
      </text>
    </comment>
    <comment ref="O10" authorId="1" shapeId="0" xr:uid="{86791153-396E-4FE3-AAC6-BF87DAA70C8D}">
      <text>
        <r>
          <rPr>
            <b/>
            <sz val="9"/>
            <color indexed="81"/>
            <rFont val="Tahoma"/>
            <family val="2"/>
          </rPr>
          <t>EMAB:</t>
        </r>
        <r>
          <rPr>
            <sz val="9"/>
            <color indexed="81"/>
            <rFont val="Tahoma"/>
            <family val="2"/>
          </rPr>
          <t xml:space="preserve">
Establece el idioma o dialecto en el que se encuentra la infomación: (Inglés, Español, Frances, Otro)</t>
        </r>
      </text>
    </comment>
    <comment ref="P10" authorId="1" shapeId="0" xr:uid="{84AE0A2E-D045-4E23-A041-FD2E9940AF3B}">
      <text>
        <r>
          <rPr>
            <b/>
            <sz val="9"/>
            <color indexed="81"/>
            <rFont val="Tahoma"/>
            <family val="2"/>
          </rPr>
          <t>EMAB:</t>
        </r>
        <r>
          <rPr>
            <sz val="9"/>
            <color indexed="81"/>
            <rFont val="Tahoma"/>
            <family val="2"/>
          </rPr>
          <t xml:space="preserve">
Seleccione el tipo de mantenimiento, cuidado y guardado: </t>
        </r>
      </text>
    </comment>
    <comment ref="Q10" authorId="1" shapeId="0" xr:uid="{160818B5-3F2E-4C51-8367-53E760C4F5D9}">
      <text>
        <r>
          <rPr>
            <b/>
            <sz val="9"/>
            <color indexed="81"/>
            <rFont val="Tahoma"/>
            <family val="2"/>
          </rPr>
          <t xml:space="preserve">EMAB:
</t>
        </r>
        <r>
          <rPr>
            <sz val="10"/>
            <color indexed="81"/>
            <rFont val="Tahoma"/>
            <family val="2"/>
          </rPr>
          <t>Debe seleccionar la forma en que se presenta, visualiza o consulta  la informacion: Hoja de calculo, Imagen, Audio, Video, documento de texto</t>
        </r>
      </text>
    </comment>
    <comment ref="W10" authorId="2" shapeId="0" xr:uid="{60983F20-BD24-4EAB-9303-DE6BC97C807C}">
      <text>
        <r>
          <rPr>
            <b/>
            <sz val="9"/>
            <color indexed="81"/>
            <rFont val="Tahoma"/>
            <family val="2"/>
          </rPr>
          <t>EMAB:</t>
        </r>
        <r>
          <rPr>
            <sz val="9"/>
            <color indexed="81"/>
            <rFont val="Tahoma"/>
            <family val="2"/>
          </rPr>
          <t xml:space="preserve">
Clasificación de la información en función de los requisitos legales, valor, criticidad y susceptibilidad a divulgación o a modificación no autorizada, se selecciona solo una opción: Clasificada, Pública y Reservada</t>
        </r>
      </text>
    </comment>
    <comment ref="Y10" authorId="2" shapeId="0" xr:uid="{93A9F7E9-EA47-4863-8804-7E6957EEBB55}">
      <text>
        <r>
          <rPr>
            <b/>
            <sz val="9"/>
            <color indexed="81"/>
            <rFont val="Tahoma"/>
            <family val="2"/>
          </rPr>
          <t>EMAB:</t>
        </r>
        <r>
          <rPr>
            <sz val="9"/>
            <color indexed="81"/>
            <rFont val="Tahoma"/>
            <family val="2"/>
          </rPr>
          <t xml:space="preserve">
Hace referencia a garantizar la autenticidad de un documento, es decir, que dicho documento no haya tenido ningùn cambio sin autorizaciòn.</t>
        </r>
      </text>
    </comment>
    <comment ref="Z10" authorId="0" shapeId="0" xr:uid="{1C7F5E10-F336-4D75-BF00-B7F12FD4530F}">
      <text>
        <r>
          <rPr>
            <b/>
            <sz val="9"/>
            <color indexed="81"/>
            <rFont val="Tahoma"/>
            <family val="2"/>
          </rPr>
          <t>EMAB:</t>
        </r>
        <r>
          <rPr>
            <sz val="9"/>
            <color indexed="81"/>
            <rFont val="Tahoma"/>
            <family val="2"/>
          </rPr>
          <t xml:space="preserve">
Es la condición de encontrarse en disposición de las personas que deben acceder a esa información, es el acceso a la información y a los sistemas por personas autorizadas en el momento que se requiera; personas que, por su conocimiento, experiencia y criticidad para el proceso, son consideradas activos de información.</t>
        </r>
      </text>
    </comment>
    <comment ref="AA10" authorId="2" shapeId="0" xr:uid="{9E44955A-210F-4FC1-96E8-2CC02387124C}">
      <text>
        <r>
          <rPr>
            <b/>
            <sz val="9"/>
            <color indexed="81"/>
            <rFont val="Tahoma"/>
            <family val="2"/>
          </rPr>
          <t xml:space="preserve">EMAB: 
</t>
        </r>
        <r>
          <rPr>
            <sz val="9"/>
            <color indexed="81"/>
            <rFont val="Tahoma"/>
            <family val="2"/>
          </rPr>
          <t>Señale con una X el lugar donde reposa el activo de información</t>
        </r>
        <r>
          <rPr>
            <sz val="9"/>
            <color indexed="81"/>
            <rFont val="Tahoma"/>
            <family val="2"/>
          </rPr>
          <t xml:space="preserve">
</t>
        </r>
      </text>
    </comment>
    <comment ref="AF10" authorId="1" shapeId="0" xr:uid="{3B2846AB-8EB8-444F-94D5-78F08A2401CD}">
      <text>
        <r>
          <rPr>
            <b/>
            <sz val="9"/>
            <color indexed="81"/>
            <rFont val="Tahoma"/>
            <family val="2"/>
          </rPr>
          <t xml:space="preserve">EMAB: </t>
        </r>
        <r>
          <rPr>
            <sz val="9"/>
            <color indexed="81"/>
            <rFont val="Tahoma"/>
            <family val="2"/>
          </rPr>
          <t xml:space="preserve">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
</t>
        </r>
      </text>
    </comment>
    <comment ref="AG10" authorId="0" shapeId="0" xr:uid="{8891986E-304C-43E0-A786-8D07E1D66E65}">
      <text>
        <r>
          <rPr>
            <b/>
            <sz val="9"/>
            <color indexed="81"/>
            <rFont val="Tahoma"/>
            <family val="2"/>
          </rPr>
          <t>EMAB:</t>
        </r>
        <r>
          <rPr>
            <sz val="9"/>
            <color indexed="81"/>
            <rFont val="Tahoma"/>
            <family val="2"/>
          </rPr>
          <t xml:space="preserve">
Cargo de la persona que realiza el control en el acceso al activo de información. En caso de que el custodio sea un tercero, indicar la empresa, puede ser un Proceso.</t>
        </r>
      </text>
    </comment>
    <comment ref="AH10" authorId="3" shapeId="0" xr:uid="{9614B248-5FB0-49E0-A36A-A7FC266FEE6E}">
      <text>
        <r>
          <rPr>
            <b/>
            <sz val="9"/>
            <color indexed="81"/>
            <rFont val="Tahoma"/>
            <family val="2"/>
          </rPr>
          <t>EMAB:</t>
        </r>
        <r>
          <rPr>
            <sz val="9"/>
            <color indexed="81"/>
            <rFont val="Tahoma"/>
            <family val="2"/>
          </rPr>
          <t xml:space="preserve">
Selecciona Si o No, si el activo tiene datos personales tales como:
documento de identidad, lugar de nacimiento, estado civil, edad, lugar de residencia, trayectoria académica, laboral, o profesional. Tambien aplica si contiene datos sensibles como el estado de salud del titular, caracteristicas fisica, ideologia politica, identidad sexual, filosofica, entre otras.</t>
        </r>
      </text>
    </comment>
    <comment ref="AJ10" authorId="2" shapeId="0" xr:uid="{4DD94FA7-78D5-435B-A02F-8496A0DEEC15}">
      <text>
        <r>
          <rPr>
            <b/>
            <sz val="9"/>
            <color indexed="81"/>
            <rFont val="Tahoma"/>
            <family val="2"/>
          </rPr>
          <t>EMAB:</t>
        </r>
        <r>
          <rPr>
            <sz val="9"/>
            <color indexed="81"/>
            <rFont val="Tahoma"/>
            <family val="2"/>
          </rPr>
          <t xml:space="preserve">
Se aquellos que producen, reciben, manipulan, almacenan, eliminan o modifican la información sin importar el soporte en el que se encuentre (Papel o medio electrónico), en otras palabras, es quien usa la información.</t>
        </r>
      </text>
    </comment>
    <comment ref="B11" authorId="2" shapeId="0" xr:uid="{43500F20-A593-4A0F-9D50-F6068C89951A}">
      <text>
        <r>
          <rPr>
            <b/>
            <sz val="9"/>
            <color indexed="81"/>
            <rFont val="Tahoma"/>
            <family val="2"/>
          </rPr>
          <t>EMAB:</t>
        </r>
        <r>
          <rPr>
            <sz val="9"/>
            <color indexed="81"/>
            <rFont val="Tahoma"/>
            <family val="2"/>
          </rPr>
          <t xml:space="preserve">
Consecutivo que identifica el activo de información.</t>
        </r>
      </text>
    </comment>
    <comment ref="C11" authorId="1" shapeId="0" xr:uid="{27F53B55-91FB-422D-A465-336A6539BD51}">
      <text>
        <r>
          <rPr>
            <b/>
            <sz val="9"/>
            <color indexed="81"/>
            <rFont val="Tahoma"/>
            <family val="2"/>
          </rPr>
          <t xml:space="preserve">EMAB:
</t>
        </r>
        <r>
          <rPr>
            <sz val="9"/>
            <color indexed="81"/>
            <rFont val="Tahoma"/>
            <family val="2"/>
          </rPr>
          <t xml:space="preserve">Código del activo de información según la TRD
</t>
        </r>
      </text>
    </comment>
    <comment ref="D11" authorId="0" shapeId="0" xr:uid="{D73E513B-2284-4916-B587-205A48AEDF46}">
      <text>
        <r>
          <rPr>
            <b/>
            <sz val="9"/>
            <color indexed="81"/>
            <rFont val="Tahoma"/>
            <family val="2"/>
          </rPr>
          <t>EMAB</t>
        </r>
        <r>
          <rPr>
            <sz val="9"/>
            <color indexed="81"/>
            <rFont val="Tahoma"/>
            <family val="2"/>
          </rPr>
          <t>:
Escriba el número de serie del activo según las Tablas de Retención Documental-TRD de la Entidad</t>
        </r>
      </text>
    </comment>
    <comment ref="E11" authorId="0" shapeId="0" xr:uid="{FCA31586-D390-4D96-BF0B-336ED09A32B6}">
      <text>
        <r>
          <rPr>
            <b/>
            <sz val="9"/>
            <color indexed="81"/>
            <rFont val="Tahoma"/>
            <family val="2"/>
          </rPr>
          <t>EMAB:</t>
        </r>
        <r>
          <rPr>
            <sz val="9"/>
            <color indexed="81"/>
            <rFont val="Tahoma"/>
            <family val="2"/>
          </rPr>
          <t xml:space="preserve">
Escriba el número de Subserie del activo según las Tablas de Retención Documental-TRD de la Entidad</t>
        </r>
      </text>
    </comment>
    <comment ref="H11" authorId="1" shapeId="0" xr:uid="{AFDBCEE3-549B-453E-9DCC-1657EBE78658}">
      <text>
        <r>
          <rPr>
            <b/>
            <sz val="9"/>
            <color indexed="81"/>
            <rFont val="Tahoma"/>
            <family val="2"/>
          </rPr>
          <t>EMAB:</t>
        </r>
        <r>
          <rPr>
            <sz val="9"/>
            <color indexed="81"/>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text>
    </comment>
    <comment ref="I11" authorId="1" shapeId="0" xr:uid="{9EF9D635-9718-44BA-909A-76310D58D82A}">
      <text>
        <r>
          <rPr>
            <b/>
            <sz val="9"/>
            <color indexed="81"/>
            <rFont val="Tahoma"/>
            <family val="2"/>
          </rPr>
          <t>EMAB:</t>
        </r>
        <r>
          <rPr>
            <sz val="9"/>
            <color indexed="81"/>
            <rFont val="Tahoma"/>
            <family val="2"/>
          </rPr>
          <t xml:space="preserve">
Software de aplicación, interfaces, software del sistema, herramientas de desarrollo y otras utilidades relacionadas.</t>
        </r>
      </text>
    </comment>
    <comment ref="J11" authorId="1" shapeId="0" xr:uid="{B7C1D660-5870-4AFC-B734-D0819130E566}">
      <text>
        <r>
          <rPr>
            <b/>
            <sz val="9"/>
            <color indexed="81"/>
            <rFont val="Tahoma"/>
            <family val="2"/>
          </rPr>
          <t>EMAB.</t>
        </r>
        <r>
          <rPr>
            <sz val="9"/>
            <color indexed="81"/>
            <rFont val="Tahoma"/>
            <family val="2"/>
          </rPr>
          <t xml:space="preserve">
Servicios de computación y comunicaciones, tales como Internet, páginas de consulta, directorios compartidos e Intranet.</t>
        </r>
      </text>
    </comment>
    <comment ref="K11" authorId="1" shapeId="0" xr:uid="{CDE7CE44-75E0-4A79-BD65-3A8CA283161D}">
      <text>
        <r>
          <rPr>
            <b/>
            <sz val="9"/>
            <color indexed="81"/>
            <rFont val="Tahoma"/>
            <family val="2"/>
          </rPr>
          <t>EMAB:</t>
        </r>
        <r>
          <rPr>
            <sz val="9"/>
            <color indexed="81"/>
            <rFont val="Tahoma"/>
            <family val="2"/>
          </rPr>
          <t xml:space="preserve">
Equipos de cómputo y de comunicaciones que por su criticidad son considerados activos de información, no sólo activos fijos.</t>
        </r>
      </text>
    </comment>
    <comment ref="L11" authorId="2" shapeId="0" xr:uid="{5C8896DF-1BD0-457C-BD60-9D294A9ACF33}">
      <text>
        <r>
          <rPr>
            <b/>
            <sz val="9"/>
            <color indexed="81"/>
            <rFont val="Tahoma"/>
            <family val="2"/>
          </rPr>
          <t>EMAB:</t>
        </r>
        <r>
          <rPr>
            <sz val="9"/>
            <color indexed="81"/>
            <rFont val="Tahoma"/>
            <family val="2"/>
          </rPr>
          <t xml:space="preserve"> Aquellas personas que por sus conocimientos, experiemcia y criticidad para el proceso son consideradas activos de Información</t>
        </r>
        <r>
          <rPr>
            <b/>
            <sz val="9"/>
            <color indexed="81"/>
            <rFont val="Tahoma"/>
            <family val="2"/>
          </rPr>
          <t>.</t>
        </r>
        <r>
          <rPr>
            <sz val="9"/>
            <color indexed="81"/>
            <rFont val="Tahoma"/>
            <family val="2"/>
          </rPr>
          <t xml:space="preserve">
</t>
        </r>
      </text>
    </comment>
    <comment ref="M11" authorId="1" shapeId="0" xr:uid="{27ABDD93-C4FD-40B7-B28C-A5D655E3CE65}">
      <text>
        <r>
          <rPr>
            <b/>
            <sz val="9"/>
            <color indexed="81"/>
            <rFont val="Tahoma"/>
            <family val="2"/>
          </rPr>
          <t>EMAB:</t>
        </r>
        <r>
          <rPr>
            <sz val="9"/>
            <color indexed="81"/>
            <rFont val="Tahoma"/>
            <family val="2"/>
          </rPr>
          <t xml:space="preserve">
Si pertenece a un tipo diferente a las opciones posibles.</t>
        </r>
      </text>
    </comment>
    <comment ref="N12" authorId="4" shapeId="0" xr:uid="{E3BEF4E0-2175-43FB-9455-7A6F7D22DCD4}">
      <text>
        <r>
          <rPr>
            <b/>
            <sz val="9"/>
            <color indexed="81"/>
            <rFont val="Tahoma"/>
            <family val="2"/>
          </rPr>
          <t>ClaudiaContab:</t>
        </r>
        <r>
          <rPr>
            <sz val="9"/>
            <color indexed="81"/>
            <rFont val="Tahoma"/>
            <family val="2"/>
          </rPr>
          <t xml:space="preserve">
Validar con comercial si los siguientes formatos harian parte de esta serie: 
F-GC-030 F. Liquidacion cuentas comerciales V.2
F-GC-039 F. Soporte Cuentas comerciales mes
</t>
        </r>
      </text>
    </comment>
    <comment ref="N13" authorId="4" shapeId="0" xr:uid="{BACB81BF-2E14-4884-97A6-86E99CB86D87}">
      <text>
        <r>
          <rPr>
            <b/>
            <sz val="9"/>
            <color indexed="81"/>
            <rFont val="Tahoma"/>
            <family val="2"/>
          </rPr>
          <t>ClaudiaContab:</t>
        </r>
        <r>
          <rPr>
            <sz val="9"/>
            <color indexed="81"/>
            <rFont val="Tahoma"/>
            <family val="2"/>
          </rPr>
          <t xml:space="preserve">
Validar concomercial si la serie hace referencia a:
F-GC-019 F. Acta de entrega avisos V.3
F-GC-060 Acta entrega de contenedores 95  GAL
F-GC-022 F. Acta entrega canecas 55 GAL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UTS</author>
    <author>Usuario</author>
    <author>USER</author>
    <author>Usuario de Windows</author>
  </authors>
  <commentList>
    <comment ref="N9" authorId="0" shapeId="0" xr:uid="{2F6A4CFB-6DDC-4608-808C-2530442C98D5}">
      <text>
        <r>
          <rPr>
            <b/>
            <sz val="9"/>
            <color indexed="81"/>
            <rFont val="Tahoma"/>
            <family val="2"/>
          </rPr>
          <t xml:space="preserve">EMAB:
</t>
        </r>
        <r>
          <rPr>
            <sz val="9"/>
            <color indexed="81"/>
            <rFont val="Tahoma"/>
            <family val="2"/>
          </rPr>
          <t>Sistema de Gestión de Calidad o estándar de la entidad</t>
        </r>
      </text>
    </comment>
    <comment ref="O9" authorId="0" shapeId="0" xr:uid="{AA9587A9-7149-4D57-A2BF-B942A79A0979}">
      <text>
        <r>
          <rPr>
            <b/>
            <sz val="9"/>
            <color indexed="81"/>
            <rFont val="Tahoma"/>
            <family val="2"/>
          </rPr>
          <t>EMAB:</t>
        </r>
        <r>
          <rPr>
            <sz val="9"/>
            <color indexed="81"/>
            <rFont val="Tahoma"/>
            <family val="2"/>
          </rPr>
          <t xml:space="preserve">
Seleccione el tipo de mantenimiento, cuidado y guardado: Análogo (A), Digital (D), Electrónico €; (P):Papel</t>
        </r>
      </text>
    </comment>
    <comment ref="V9" authorId="0" shapeId="0" xr:uid="{178B9A8A-CD00-4858-B395-68B3D68A0C64}">
      <text>
        <r>
          <rPr>
            <b/>
            <sz val="9"/>
            <color indexed="81"/>
            <rFont val="Tahoma"/>
            <family val="2"/>
          </rPr>
          <t>EMAB</t>
        </r>
        <r>
          <rPr>
            <sz val="9"/>
            <color indexed="81"/>
            <rFont val="Tahoma"/>
            <family val="2"/>
          </rPr>
          <t>:
Seleccione la forma de inicio o procedencia del activo: Interno (I), Externo E</t>
        </r>
      </text>
    </comment>
    <comment ref="F10" authorId="1" shapeId="0" xr:uid="{5DABCA0D-4DC7-4BFB-B7A5-5145267750B9}">
      <text>
        <r>
          <rPr>
            <b/>
            <sz val="9"/>
            <color indexed="81"/>
            <rFont val="Tahoma"/>
            <family val="2"/>
          </rPr>
          <t>EMAB:</t>
        </r>
        <r>
          <rPr>
            <sz val="9"/>
            <color indexed="81"/>
            <rFont val="Tahoma"/>
            <family val="2"/>
          </rPr>
          <t xml:space="preserve">
Unidad documental simple originada en una actividad administrativa, con diagramación, formato y contenido distintivos que sirven como elementos para clasificarla, describirla y asignarle categoría diplomática</t>
        </r>
      </text>
    </comment>
    <comment ref="H10" authorId="1" shapeId="0" xr:uid="{B91AD240-32C5-4DC3-888F-3281162068F7}">
      <text>
        <r>
          <rPr>
            <b/>
            <sz val="9"/>
            <color indexed="81"/>
            <rFont val="Tahoma"/>
            <family val="2"/>
          </rPr>
          <t>EMAB:</t>
        </r>
        <r>
          <rPr>
            <sz val="9"/>
            <color indexed="81"/>
            <rFont val="Tahoma"/>
            <family val="2"/>
          </rPr>
          <t xml:space="preserve">
Establece  a que tipo pertenece el activo, el cual, puede ser (Cada activo de información puede tener una, dos o las tres clasificaciones dependiendo de su naturaleza)</t>
        </r>
      </text>
    </comment>
    <comment ref="N10" authorId="2" shapeId="0" xr:uid="{878D20A4-B1E1-4616-A422-9C883962769B}">
      <text>
        <r>
          <rPr>
            <b/>
            <sz val="9"/>
            <color indexed="81"/>
            <rFont val="Tahoma"/>
            <family val="2"/>
          </rPr>
          <t>EMAB:</t>
        </r>
        <r>
          <rPr>
            <sz val="9"/>
            <color indexed="81"/>
            <rFont val="Tahoma"/>
            <family val="2"/>
          </rPr>
          <t xml:space="preserve">
Escriba el código según el Sistema de Gestión de Calidad o estándar de la entidad</t>
        </r>
      </text>
    </comment>
    <comment ref="O10" authorId="1" shapeId="0" xr:uid="{DAF2B4EB-4751-4444-A133-3A04F226FD25}">
      <text>
        <r>
          <rPr>
            <b/>
            <sz val="9"/>
            <color indexed="81"/>
            <rFont val="Tahoma"/>
            <family val="2"/>
          </rPr>
          <t>EMAB:</t>
        </r>
        <r>
          <rPr>
            <sz val="9"/>
            <color indexed="81"/>
            <rFont val="Tahoma"/>
            <family val="2"/>
          </rPr>
          <t xml:space="preserve">
Establece el idioma o dialecto en el que se encuentra la infomación: (Inglés, Español, Frances, Otro)</t>
        </r>
      </text>
    </comment>
    <comment ref="P10" authorId="1" shapeId="0" xr:uid="{E69502A0-B270-4C5B-8CCD-C9DF836DC289}">
      <text>
        <r>
          <rPr>
            <b/>
            <sz val="9"/>
            <color indexed="81"/>
            <rFont val="Tahoma"/>
            <family val="2"/>
          </rPr>
          <t>EMAB:</t>
        </r>
        <r>
          <rPr>
            <sz val="9"/>
            <color indexed="81"/>
            <rFont val="Tahoma"/>
            <family val="2"/>
          </rPr>
          <t xml:space="preserve">
Seleccione el tipo de mantenimiento, cuidado y guardado: </t>
        </r>
      </text>
    </comment>
    <comment ref="Q10" authorId="1" shapeId="0" xr:uid="{1286925E-C292-46BC-B4A7-6F463AFD65BA}">
      <text>
        <r>
          <rPr>
            <b/>
            <sz val="9"/>
            <color indexed="81"/>
            <rFont val="Tahoma"/>
            <family val="2"/>
          </rPr>
          <t xml:space="preserve">EMAB:
</t>
        </r>
        <r>
          <rPr>
            <sz val="10"/>
            <color indexed="81"/>
            <rFont val="Tahoma"/>
            <family val="2"/>
          </rPr>
          <t>Debe seleccionar la forma en que se presenta, visualiza o consulta  la informacion: Hoja de calculo, Imagen, Audio, Video, documento de texto</t>
        </r>
      </text>
    </comment>
    <comment ref="W10" authorId="2" shapeId="0" xr:uid="{231D8CC7-30D7-4CE7-88E8-025908BBA40D}">
      <text>
        <r>
          <rPr>
            <b/>
            <sz val="9"/>
            <color indexed="81"/>
            <rFont val="Tahoma"/>
            <family val="2"/>
          </rPr>
          <t>EMAB:</t>
        </r>
        <r>
          <rPr>
            <sz val="9"/>
            <color indexed="81"/>
            <rFont val="Tahoma"/>
            <family val="2"/>
          </rPr>
          <t xml:space="preserve">
Clasificación de la información en función de los requisitos legales, valor, criticidad y susceptibilidad a divulgación o a modificación no autorizada, se selecciona solo una opción: Clasificada, Pública y Reservada</t>
        </r>
      </text>
    </comment>
    <comment ref="Y10" authorId="2" shapeId="0" xr:uid="{F5D511E8-F863-4444-A054-89FA21614381}">
      <text>
        <r>
          <rPr>
            <b/>
            <sz val="9"/>
            <color indexed="81"/>
            <rFont val="Tahoma"/>
            <family val="2"/>
          </rPr>
          <t>EMAB:</t>
        </r>
        <r>
          <rPr>
            <sz val="9"/>
            <color indexed="81"/>
            <rFont val="Tahoma"/>
            <family val="2"/>
          </rPr>
          <t xml:space="preserve">
Hace referencia a garantizar la autenticidad de un documento, es decir, que dicho documento no haya tenido ningùn cambio sin autorizaciòn.</t>
        </r>
      </text>
    </comment>
    <comment ref="Z10" authorId="0" shapeId="0" xr:uid="{5A7E4DEA-B721-47A3-993F-4B99F1201EC8}">
      <text>
        <r>
          <rPr>
            <b/>
            <sz val="9"/>
            <color indexed="81"/>
            <rFont val="Tahoma"/>
            <family val="2"/>
          </rPr>
          <t>EMAB:</t>
        </r>
        <r>
          <rPr>
            <sz val="9"/>
            <color indexed="81"/>
            <rFont val="Tahoma"/>
            <family val="2"/>
          </rPr>
          <t xml:space="preserve">
Es la condición de encontrarse en disposición de las personas que deben acceder a esa información, es el acceso a la información y a los sistemas por personas autorizadas en el momento que se requiera; personas que, por su conocimiento, experiencia y criticidad para el proceso, son consideradas activos de información.</t>
        </r>
      </text>
    </comment>
    <comment ref="AA10" authorId="2" shapeId="0" xr:uid="{B52B4B89-EFBB-4A0C-929B-06C1D7BB7F76}">
      <text>
        <r>
          <rPr>
            <b/>
            <sz val="9"/>
            <color indexed="81"/>
            <rFont val="Tahoma"/>
            <family val="2"/>
          </rPr>
          <t xml:space="preserve">EMAB: 
</t>
        </r>
        <r>
          <rPr>
            <sz val="9"/>
            <color indexed="81"/>
            <rFont val="Tahoma"/>
            <family val="2"/>
          </rPr>
          <t>Señale con una X el lugar donde reposa el activo de información</t>
        </r>
        <r>
          <rPr>
            <sz val="9"/>
            <color indexed="81"/>
            <rFont val="Tahoma"/>
            <family val="2"/>
          </rPr>
          <t xml:space="preserve">
</t>
        </r>
      </text>
    </comment>
    <comment ref="AF10" authorId="1" shapeId="0" xr:uid="{19E7B5AB-EA88-4AD0-99EC-5FEA55E218C0}">
      <text>
        <r>
          <rPr>
            <b/>
            <sz val="9"/>
            <color indexed="81"/>
            <rFont val="Tahoma"/>
            <family val="2"/>
          </rPr>
          <t xml:space="preserve">EMAB: </t>
        </r>
        <r>
          <rPr>
            <sz val="9"/>
            <color indexed="81"/>
            <rFont val="Tahoma"/>
            <family val="2"/>
          </rPr>
          <t xml:space="preserve">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
</t>
        </r>
      </text>
    </comment>
    <comment ref="AG10" authorId="0" shapeId="0" xr:uid="{F9F66C9E-43DE-482F-BB63-7B421E5D5750}">
      <text>
        <r>
          <rPr>
            <b/>
            <sz val="9"/>
            <color indexed="81"/>
            <rFont val="Tahoma"/>
            <family val="2"/>
          </rPr>
          <t>EMAB:</t>
        </r>
        <r>
          <rPr>
            <sz val="9"/>
            <color indexed="81"/>
            <rFont val="Tahoma"/>
            <family val="2"/>
          </rPr>
          <t xml:space="preserve">
Cargo de la persona que realiza el control en el acceso al activo de información. En caso de que el custodio sea un tercero, indicar la empresa, puede ser un Proceso.</t>
        </r>
      </text>
    </comment>
    <comment ref="AH10" authorId="3" shapeId="0" xr:uid="{9D5384FE-A695-4F75-BDF9-8FE639DCEB26}">
      <text>
        <r>
          <rPr>
            <b/>
            <sz val="9"/>
            <color indexed="81"/>
            <rFont val="Tahoma"/>
            <family val="2"/>
          </rPr>
          <t>EMAB:</t>
        </r>
        <r>
          <rPr>
            <sz val="9"/>
            <color indexed="81"/>
            <rFont val="Tahoma"/>
            <family val="2"/>
          </rPr>
          <t xml:space="preserve">
Selecciona Si o No, si el activo tiene datos personales tales como:
documento de identidad, lugar de nacimiento, estado civil, edad, lugar de residencia, trayectoria académica, laboral, o profesional. Tambien aplica si contiene datos sensibles como el estado de salud del titular, caracteristicas fisica, ideologia politica, identidad sexual, filosofica, entre otras.</t>
        </r>
      </text>
    </comment>
    <comment ref="AJ10" authorId="2" shapeId="0" xr:uid="{CDF7194E-65A9-4E42-BA34-4F02BD65EAC5}">
      <text>
        <r>
          <rPr>
            <b/>
            <sz val="9"/>
            <color indexed="81"/>
            <rFont val="Tahoma"/>
            <family val="2"/>
          </rPr>
          <t>EMAB:</t>
        </r>
        <r>
          <rPr>
            <sz val="9"/>
            <color indexed="81"/>
            <rFont val="Tahoma"/>
            <family val="2"/>
          </rPr>
          <t xml:space="preserve">
Se aquellos que producen, reciben, manipulan, almacenan, eliminan o modifican la información sin importar el soporte en el que se encuentre (Papel o medio electrónico), en otras palabras, es quien usa la información.</t>
        </r>
      </text>
    </comment>
    <comment ref="B11" authorId="2" shapeId="0" xr:uid="{D8BDB2B4-5226-4CDF-BA6C-209EC783DF8D}">
      <text>
        <r>
          <rPr>
            <b/>
            <sz val="9"/>
            <color indexed="81"/>
            <rFont val="Tahoma"/>
            <family val="2"/>
          </rPr>
          <t>EMAB:</t>
        </r>
        <r>
          <rPr>
            <sz val="9"/>
            <color indexed="81"/>
            <rFont val="Tahoma"/>
            <family val="2"/>
          </rPr>
          <t xml:space="preserve">
Consecutivo que identifica el activo de información.</t>
        </r>
      </text>
    </comment>
    <comment ref="C11" authorId="1" shapeId="0" xr:uid="{21375DE4-8CFC-4B7F-8AD1-A8B1FB4A36E5}">
      <text>
        <r>
          <rPr>
            <b/>
            <sz val="9"/>
            <color indexed="81"/>
            <rFont val="Tahoma"/>
            <family val="2"/>
          </rPr>
          <t xml:space="preserve">EMAB:
</t>
        </r>
        <r>
          <rPr>
            <sz val="9"/>
            <color indexed="81"/>
            <rFont val="Tahoma"/>
            <family val="2"/>
          </rPr>
          <t xml:space="preserve">Código del activo de información según la TRD
</t>
        </r>
      </text>
    </comment>
    <comment ref="D11" authorId="0" shapeId="0" xr:uid="{D6DC830A-E983-432C-B9A4-8F3A8D4EBC71}">
      <text>
        <r>
          <rPr>
            <b/>
            <sz val="9"/>
            <color indexed="81"/>
            <rFont val="Tahoma"/>
            <family val="2"/>
          </rPr>
          <t>EMAB</t>
        </r>
        <r>
          <rPr>
            <sz val="9"/>
            <color indexed="81"/>
            <rFont val="Tahoma"/>
            <family val="2"/>
          </rPr>
          <t>:
Escriba el número de serie del activo según las Tablas de Retención Documental-TRD de la Entidad</t>
        </r>
      </text>
    </comment>
    <comment ref="E11" authorId="0" shapeId="0" xr:uid="{E66D74AA-6769-4C9E-BB1A-A3CE0512007C}">
      <text>
        <r>
          <rPr>
            <b/>
            <sz val="9"/>
            <color indexed="81"/>
            <rFont val="Tahoma"/>
            <family val="2"/>
          </rPr>
          <t>EMAB:</t>
        </r>
        <r>
          <rPr>
            <sz val="9"/>
            <color indexed="81"/>
            <rFont val="Tahoma"/>
            <family val="2"/>
          </rPr>
          <t xml:space="preserve">
Escriba el número de Subserie del activo según las Tablas de Retención Documental-TRD de la Entidad</t>
        </r>
      </text>
    </comment>
    <comment ref="H11" authorId="1" shapeId="0" xr:uid="{0CDB6F92-EA46-4D24-8CDD-A21DB62304D9}">
      <text>
        <r>
          <rPr>
            <b/>
            <sz val="9"/>
            <color indexed="81"/>
            <rFont val="Tahoma"/>
            <family val="2"/>
          </rPr>
          <t>EMAB:</t>
        </r>
        <r>
          <rPr>
            <sz val="9"/>
            <color indexed="81"/>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text>
    </comment>
    <comment ref="I11" authorId="1" shapeId="0" xr:uid="{C21CD3B4-379B-4354-ADF3-234A5D4A88EE}">
      <text>
        <r>
          <rPr>
            <b/>
            <sz val="9"/>
            <color indexed="81"/>
            <rFont val="Tahoma"/>
            <family val="2"/>
          </rPr>
          <t>EMAB:</t>
        </r>
        <r>
          <rPr>
            <sz val="9"/>
            <color indexed="81"/>
            <rFont val="Tahoma"/>
            <family val="2"/>
          </rPr>
          <t xml:space="preserve">
Software de aplicación, interfaces, software del sistema, herramientas de desarrollo y otras utilidades relacionadas.</t>
        </r>
      </text>
    </comment>
    <comment ref="J11" authorId="1" shapeId="0" xr:uid="{4DEC0560-D835-4C35-9513-D9C0668F789B}">
      <text>
        <r>
          <rPr>
            <b/>
            <sz val="9"/>
            <color indexed="81"/>
            <rFont val="Tahoma"/>
            <family val="2"/>
          </rPr>
          <t>EMAB.</t>
        </r>
        <r>
          <rPr>
            <sz val="9"/>
            <color indexed="81"/>
            <rFont val="Tahoma"/>
            <family val="2"/>
          </rPr>
          <t xml:space="preserve">
Servicios de computación y comunicaciones, tales como Internet, páginas de consulta, directorios compartidos e Intranet.</t>
        </r>
      </text>
    </comment>
    <comment ref="K11" authorId="1" shapeId="0" xr:uid="{C8377405-6F32-4095-876F-ED060DF716F2}">
      <text>
        <r>
          <rPr>
            <b/>
            <sz val="9"/>
            <color indexed="81"/>
            <rFont val="Tahoma"/>
            <family val="2"/>
          </rPr>
          <t>EMAB:</t>
        </r>
        <r>
          <rPr>
            <sz val="9"/>
            <color indexed="81"/>
            <rFont val="Tahoma"/>
            <family val="2"/>
          </rPr>
          <t xml:space="preserve">
Equipos de cómputo y de comunicaciones que por su criticidad son considerados activos de información, no sólo activos fijos.</t>
        </r>
      </text>
    </comment>
    <comment ref="L11" authorId="2" shapeId="0" xr:uid="{D6472BE5-C4CF-4D0B-B1CD-B94E7706872B}">
      <text>
        <r>
          <rPr>
            <b/>
            <sz val="9"/>
            <color indexed="81"/>
            <rFont val="Tahoma"/>
            <family val="2"/>
          </rPr>
          <t>EMAB:</t>
        </r>
        <r>
          <rPr>
            <sz val="9"/>
            <color indexed="81"/>
            <rFont val="Tahoma"/>
            <family val="2"/>
          </rPr>
          <t xml:space="preserve"> Aquellas personas que por sus conocimientos, experiemcia y criticidad para el proceso son consideradas activos de Información</t>
        </r>
        <r>
          <rPr>
            <b/>
            <sz val="9"/>
            <color indexed="81"/>
            <rFont val="Tahoma"/>
            <family val="2"/>
          </rPr>
          <t>.</t>
        </r>
        <r>
          <rPr>
            <sz val="9"/>
            <color indexed="81"/>
            <rFont val="Tahoma"/>
            <family val="2"/>
          </rPr>
          <t xml:space="preserve">
</t>
        </r>
      </text>
    </comment>
    <comment ref="M11" authorId="1" shapeId="0" xr:uid="{BA079E47-648C-452C-BEF2-306A755326EA}">
      <text>
        <r>
          <rPr>
            <b/>
            <sz val="9"/>
            <color indexed="81"/>
            <rFont val="Tahoma"/>
            <family val="2"/>
          </rPr>
          <t>EMAB:</t>
        </r>
        <r>
          <rPr>
            <sz val="9"/>
            <color indexed="81"/>
            <rFont val="Tahoma"/>
            <family val="2"/>
          </rPr>
          <t xml:space="preserve">
Si pertenece a un tipo diferente a las opciones posibles.</t>
        </r>
      </text>
    </comment>
  </commentList>
</comments>
</file>

<file path=xl/sharedStrings.xml><?xml version="1.0" encoding="utf-8"?>
<sst xmlns="http://schemas.openxmlformats.org/spreadsheetml/2006/main" count="7357" uniqueCount="1007">
  <si>
    <t>Código:</t>
  </si>
  <si>
    <t>Caracterización</t>
  </si>
  <si>
    <t>SGC</t>
  </si>
  <si>
    <t>Conservación</t>
  </si>
  <si>
    <t>Clasificación y custodia</t>
  </si>
  <si>
    <t>Gestión Documental</t>
  </si>
  <si>
    <t>Tipo Documental</t>
  </si>
  <si>
    <t>Código de Formato</t>
  </si>
  <si>
    <t>Idioma</t>
  </si>
  <si>
    <t>Ubicación</t>
  </si>
  <si>
    <t>Custodio</t>
  </si>
  <si>
    <t>Datos Personales</t>
  </si>
  <si>
    <t>Lugar de consulta</t>
  </si>
  <si>
    <t>Serie</t>
  </si>
  <si>
    <t>Subserie</t>
  </si>
  <si>
    <t>Link</t>
  </si>
  <si>
    <t>Código de formato (Sistema de Gestión de Calidad):</t>
  </si>
  <si>
    <t>Cargo de la persona que realiza el control en el acceso al activo de información. En caso de que el custodio sea un tercero, indicar la empresa, puede ser un Proceso.</t>
  </si>
  <si>
    <t>Instructivo Activos de Información: Gestión Documental EMAB</t>
  </si>
  <si>
    <t xml:space="preserve"> Sistema de Gestión de Calidad o estándar de la EMAB S.A E.S.P</t>
  </si>
  <si>
    <t>Escriba el código según el Sistema de Gestión de Calidad o estándar de la EMAB S.A E.S.P</t>
  </si>
  <si>
    <t>Escriba el número de serie del activo según las Tablas de Retención Documental-TRD de la EMAB S.A E.S.P</t>
  </si>
  <si>
    <t>Escriba el número de Subserie del activo según las Tablas de Retención Documental-TRD de la EMAB S.A E.S.P</t>
  </si>
  <si>
    <t>Debe seleccionar la forma en que se presenta, visualiza o consulta  la informacion: Hoja de calculo, Imagen, Audio, Video, documento de texto</t>
  </si>
  <si>
    <t>Formato</t>
  </si>
  <si>
    <t>Disponibilidad</t>
  </si>
  <si>
    <t xml:space="preserve">Codigo </t>
  </si>
  <si>
    <t>Unidad documental simple originada en una actividad administrativa, con diagramación, formato y contenido distintivos que sirven como elementos para clasificarla, describirla y asignarle categoría diplomática</t>
  </si>
  <si>
    <t xml:space="preserve">Conservación </t>
  </si>
  <si>
    <t>Soporte</t>
  </si>
  <si>
    <t xml:space="preserve">Origen </t>
  </si>
  <si>
    <t>Seleccione la forma de inicio o procedencia del activo: 
-Interno
-Externo</t>
  </si>
  <si>
    <t>En caso de que la ubicación del activo sea en la Pagina Web o Intranet se debe registrar la dirección URL del mismo.</t>
  </si>
  <si>
    <t>Establece el idioma o dialecto en el que se encuentra la infomación: (Inglés, Español, Frances, Otro)</t>
  </si>
  <si>
    <t>Confidencialidad</t>
  </si>
  <si>
    <t>Integridad</t>
  </si>
  <si>
    <t>Número</t>
  </si>
  <si>
    <t>Número:</t>
  </si>
  <si>
    <t>Serie:</t>
  </si>
  <si>
    <t>Subserie:</t>
  </si>
  <si>
    <t>Tipo Documental:</t>
  </si>
  <si>
    <t>Sistema de Gestión de Calidad SGC:</t>
  </si>
  <si>
    <t>Idioma:</t>
  </si>
  <si>
    <t>Soporte:</t>
  </si>
  <si>
    <t>FORMATO:</t>
  </si>
  <si>
    <t>Origen:</t>
  </si>
  <si>
    <t>Confidencialidad:</t>
  </si>
  <si>
    <t>Integridad:</t>
  </si>
  <si>
    <t>Disponibilidad:</t>
  </si>
  <si>
    <t>Ubicación:</t>
  </si>
  <si>
    <t>Custodio:</t>
  </si>
  <si>
    <t>Datos personales:</t>
  </si>
  <si>
    <t>Lugar de Consulta:</t>
  </si>
  <si>
    <t>Acceso</t>
  </si>
  <si>
    <t>Usuarios</t>
  </si>
  <si>
    <t>Usuarios:</t>
  </si>
  <si>
    <t>Se aquellos que producen, reciben, manipulan, almacenan, eliminan o modifican la información sin importar el soporte en el que se encuentre (Papel o medio electrónico), en otras palabras, es quien usa la información.</t>
  </si>
  <si>
    <t>Consecutivo que identifica el activo de información de la EMAB S.A E.S.P.</t>
  </si>
  <si>
    <t>Código del activo de información según la TRD de la EMAB S.A E.S.P.</t>
  </si>
  <si>
    <t>Información</t>
  </si>
  <si>
    <t>Dependencia/Unidad:</t>
  </si>
  <si>
    <t>Texto</t>
  </si>
  <si>
    <t xml:space="preserve">Criticidad </t>
  </si>
  <si>
    <t>Es un cálculo automático que determina el valor general del activo, de 
acuerdo con la clasificación de la Información</t>
  </si>
  <si>
    <t>Criticidad</t>
  </si>
  <si>
    <t>Valor Confidencialidad</t>
  </si>
  <si>
    <t>Archivo Central</t>
  </si>
  <si>
    <t>Intranet</t>
  </si>
  <si>
    <t>Pagina Web</t>
  </si>
  <si>
    <t>Selecciona Si o No, si el activo tiene datos personales tales como:
documento de identidad, lugar de nacimiento, estado civil, edad, lugar de residencia, trayectoria académica, laboral, o profesional. Tambien aplica si contiene datos sensibles como el estado de salud del titular, caracteristicas fisica, ideologia politica, identidad sexual, filosofica, entre otras.</t>
  </si>
  <si>
    <t>Archivo Gestión</t>
  </si>
  <si>
    <t>Señale con una X el lugar donde reposa el activo de información:
-Archivo de Gestion
-Archivo Central
-Pagina Web
-Intranet
-Sistema de Informacion</t>
  </si>
  <si>
    <t>Sistema de Información</t>
  </si>
  <si>
    <t>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</si>
  <si>
    <t>Propietario</t>
  </si>
  <si>
    <t>Tipo</t>
  </si>
  <si>
    <t>Otros</t>
  </si>
  <si>
    <t>Software</t>
  </si>
  <si>
    <t>Servicio</t>
  </si>
  <si>
    <t>Hardware</t>
  </si>
  <si>
    <t>Nombre o Título de la Información</t>
  </si>
  <si>
    <t>Recurso Humano</t>
  </si>
  <si>
    <t>Imagen</t>
  </si>
  <si>
    <t>Seleccione el tipo de mantenimiento, cuidado y guardado: 
-Físico 
-Físico-Digital
-Digital
-Electrónico
-Electrónico-Físico-Digital
-Híbrido
-Portales Intranet y Extranet</t>
  </si>
  <si>
    <t>Hoja de Calculo</t>
  </si>
  <si>
    <t>Audio</t>
  </si>
  <si>
    <t xml:space="preserve"> Video</t>
  </si>
  <si>
    <t xml:space="preserve">FORMATO REGISTRO DE ACTIVOS DE INFORMACIÓN </t>
  </si>
  <si>
    <t>Lider Responsable:</t>
  </si>
  <si>
    <t>Elaborado por:</t>
  </si>
  <si>
    <t xml:space="preserve">Versión: 1.0 </t>
  </si>
  <si>
    <t>Página 1 de  1</t>
  </si>
  <si>
    <t>Fecha de elaboración:</t>
  </si>
  <si>
    <r>
      <t xml:space="preserve">Establece  a que tipo pertenece el activo, el cual, puede ser (Cada activo de información puede tener una, dos o las tres clasificaciones dependiendo de su naturaleza):
</t>
    </r>
    <r>
      <rPr>
        <b/>
        <sz val="18"/>
        <color theme="1"/>
        <rFont val="Arial Narrow"/>
        <family val="2"/>
      </rPr>
      <t>Información:</t>
    </r>
    <r>
      <rPr>
        <sz val="18"/>
        <color theme="1"/>
        <rFont val="Arial Narrow"/>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8"/>
        <color theme="1"/>
        <rFont val="Arial Narrow"/>
        <family val="2"/>
      </rPr>
      <t xml:space="preserve">Software: </t>
    </r>
    <r>
      <rPr>
        <sz val="18"/>
        <color theme="1"/>
        <rFont val="Arial Narrow"/>
        <family val="2"/>
      </rPr>
      <t xml:space="preserve">Software de aplicación, interfaces, software del sistema, herramientas de desarrollo y otras utilidades relacionadas.
</t>
    </r>
    <r>
      <rPr>
        <b/>
        <sz val="18"/>
        <color theme="1"/>
        <rFont val="Arial Narrow"/>
        <family val="2"/>
      </rPr>
      <t>Servicio:</t>
    </r>
    <r>
      <rPr>
        <sz val="18"/>
        <color theme="1"/>
        <rFont val="Arial Narrow"/>
        <family val="2"/>
      </rPr>
      <t xml:space="preserve"> Servicios de computación y comunicaciones, tales como Internet, páginas de consulta, directorios compartidos e Intranet.
</t>
    </r>
    <r>
      <rPr>
        <b/>
        <sz val="18"/>
        <color theme="1"/>
        <rFont val="Arial Narrow"/>
        <family val="2"/>
      </rPr>
      <t>Hardware:</t>
    </r>
    <r>
      <rPr>
        <sz val="18"/>
        <color theme="1"/>
        <rFont val="Arial Narrow"/>
        <family val="2"/>
      </rPr>
      <t xml:space="preserve"> Equipos de cómputo y de comunicaciones que por su criticidad son considerados activos de información, no sólo activos fijos.
</t>
    </r>
    <r>
      <rPr>
        <b/>
        <sz val="18"/>
        <color theme="1"/>
        <rFont val="Arial Narrow"/>
        <family val="2"/>
      </rPr>
      <t>Recurso Humano:</t>
    </r>
    <r>
      <rPr>
        <sz val="18"/>
        <color theme="1"/>
        <rFont val="Arial Narrow"/>
        <family val="2"/>
      </rPr>
      <t xml:space="preserve">Aquellas personas que por sus conocimientos, experiemcia y criticidad para el proceso son consideradas activos de Información.
</t>
    </r>
    <r>
      <rPr>
        <b/>
        <sz val="18"/>
        <color theme="1"/>
        <rFont val="Arial Narrow"/>
        <family val="2"/>
      </rPr>
      <t xml:space="preserve">Otros: </t>
    </r>
    <r>
      <rPr>
        <sz val="18"/>
        <color theme="1"/>
        <rFont val="Arial Narrow"/>
        <family val="2"/>
      </rPr>
      <t>Si pertenece a un tipo diferente a las opciones posibles.</t>
    </r>
  </si>
  <si>
    <r>
      <t>Nos asegura de que la información personal será protegida, para que no sea expuesta sin consentimiento de la persona:
-</t>
    </r>
    <r>
      <rPr>
        <b/>
        <sz val="18"/>
        <color theme="1"/>
        <rFont val="Arial Narrow"/>
        <family val="2"/>
      </rPr>
      <t>Información Pública Reservada:</t>
    </r>
    <r>
      <rPr>
        <sz val="18"/>
        <color theme="1"/>
        <rFont val="Arial Narrow"/>
        <family val="2"/>
      </rPr>
      <t xml:space="preserve"> Esta información solo esta disponible para un proceso de la empresa, ya que si un tercero tiene acceso a esta información sin autorización puede traer consecuencias negativas de indole legal, operativa, daño a la imagen de la empresa o impacto económico.
-</t>
    </r>
    <r>
      <rPr>
        <b/>
        <sz val="18"/>
        <color theme="1"/>
        <rFont val="Arial Narrow"/>
        <family val="2"/>
      </rPr>
      <t>Información Pública Clasificada:</t>
    </r>
    <r>
      <rPr>
        <sz val="18"/>
        <color theme="1"/>
        <rFont val="Arial Narrow"/>
        <family val="2"/>
      </rPr>
      <t xml:space="preserve"> Esta información esta disponible para todos los proceso de la empresa, es propia de la empresa o de un tercero y puede ser utilizada por todos los colaboradores de la entidad solo para labores propias de empresa, no puerde ser conocida por terceros sin una autorización del propietario.
-</t>
    </r>
    <r>
      <rPr>
        <b/>
        <sz val="18"/>
        <color theme="1"/>
        <rFont val="Arial Narrow"/>
        <family val="2"/>
      </rPr>
      <t xml:space="preserve">Información Pública: </t>
    </r>
    <r>
      <rPr>
        <sz val="18"/>
        <color theme="1"/>
        <rFont val="Arial Narrow"/>
        <family val="2"/>
      </rPr>
      <t>Esta información no tiene restricciones a su acceso, cualquier persona sea colaborador de la empresa o un tercero.
-</t>
    </r>
    <r>
      <rPr>
        <b/>
        <sz val="18"/>
        <color theme="1"/>
        <rFont val="Arial Narrow"/>
        <family val="2"/>
      </rPr>
      <t>No Clasificada:</t>
    </r>
    <r>
      <rPr>
        <sz val="18"/>
        <color theme="1"/>
        <rFont val="Arial Narrow"/>
        <family val="2"/>
      </rPr>
      <t xml:space="preserve"> Son activos que por obligación se incluyen en el inventario de registros de activos de informaciòn pero que no han sido clasificados, estos deben ser tratados como Información Pública Reservada.
</t>
    </r>
  </si>
  <si>
    <r>
      <t xml:space="preserve">Hace referencia a garantizar la autenticidad de un documento, es decir, que dicho documento no haya tenido ningún cambio sin autorización; Cuando se realiza un cambio o perdida de la información se clasifica de la siguiente manera: 
</t>
    </r>
    <r>
      <rPr>
        <b/>
        <sz val="18"/>
        <color theme="1"/>
        <rFont val="Arial Narrow"/>
        <family val="2"/>
      </rPr>
      <t>Alta:</t>
    </r>
    <r>
      <rPr>
        <sz val="18"/>
        <color theme="1"/>
        <rFont val="Arial Narrow"/>
        <family val="2"/>
      </rPr>
      <t xml:space="preserve"> Cuando un cambio en la información o perdida de la misma conlleva un impacto negativo ya sea legal o economico que afecta la ejecución de las funciones o provoca daño severo a la imagen de la empresa.
</t>
    </r>
    <r>
      <rPr>
        <b/>
        <sz val="18"/>
        <color theme="1"/>
        <rFont val="Arial Narrow"/>
        <family val="2"/>
      </rPr>
      <t>Media:</t>
    </r>
    <r>
      <rPr>
        <sz val="18"/>
        <color theme="1"/>
        <rFont val="Arial Narrow"/>
        <family val="2"/>
      </rPr>
      <t xml:space="preserve"> Cuando un cambio en la información o perdida de la misma conlleva un impacto negativo ya sea legal o economico que afecta la ejecución de las funciones o provoca daño moderado a la imagen de la empresa.
</t>
    </r>
    <r>
      <rPr>
        <b/>
        <sz val="18"/>
        <color theme="1"/>
        <rFont val="Arial Narrow"/>
        <family val="2"/>
      </rPr>
      <t>Baja:</t>
    </r>
    <r>
      <rPr>
        <sz val="18"/>
        <color theme="1"/>
        <rFont val="Arial Narrow"/>
        <family val="2"/>
      </rPr>
      <t xml:space="preserve"> Cuando un cambio en la información o perdida de la misma no conlleva un impacto significativo en la empresa o entes externos.
</t>
    </r>
    <r>
      <rPr>
        <b/>
        <sz val="18"/>
        <color theme="1"/>
        <rFont val="Arial Narrow"/>
        <family val="2"/>
      </rPr>
      <t>No Clasificada:</t>
    </r>
    <r>
      <rPr>
        <sz val="18"/>
        <color theme="1"/>
        <rFont val="Arial Narrow"/>
        <family val="2"/>
      </rPr>
      <t xml:space="preserve"> Son activos que por obligación se incluyen en el inventario de registros de activos de información pero que no han sido clasificados, estos deben ser tratados como Integridad Alta.</t>
    </r>
  </si>
  <si>
    <r>
      <t xml:space="preserve">Es la condición de encontrarse en disposición de las personas que deben acceder a esa información, es el acceso a la información y a los sistemas por personas autorizadas en el momento que se requiera; personas que, por su conocimiento, experiencia y criticidad para el proceso, son consideradas activos de información.
Cuando la información no tiene disponibilidad se clasifica de la siguiente manera:
</t>
    </r>
    <r>
      <rPr>
        <b/>
        <sz val="18"/>
        <color theme="1"/>
        <rFont val="Arial Narrow"/>
        <family val="2"/>
      </rPr>
      <t>Alta:</t>
    </r>
    <r>
      <rPr>
        <sz val="18"/>
        <color theme="1"/>
        <rFont val="Arial Narrow"/>
        <family val="2"/>
      </rPr>
      <t xml:space="preserve"> Impacta a la empresa de manera negativa de forma legal  o economica, tambien puede retrasar la ejecución de sus funciones o provocar daño severo a la imagen de la empresa.
</t>
    </r>
    <r>
      <rPr>
        <b/>
        <sz val="18"/>
        <color theme="1"/>
        <rFont val="Arial Narrow"/>
        <family val="2"/>
      </rPr>
      <t xml:space="preserve">Media: </t>
    </r>
    <r>
      <rPr>
        <sz val="18"/>
        <color theme="1"/>
        <rFont val="Arial Narrow"/>
        <family val="2"/>
      </rPr>
      <t xml:space="preserve">Impacta a la empresa de manera negativa de forma legal  o economica, tambien puede retrasar la ejecución de sus funciones o provocar daño moderado a la imagen de la empresa.
</t>
    </r>
    <r>
      <rPr>
        <b/>
        <sz val="18"/>
        <color theme="1"/>
        <rFont val="Arial Narrow"/>
        <family val="2"/>
      </rPr>
      <t>Baja:</t>
    </r>
    <r>
      <rPr>
        <sz val="18"/>
        <color theme="1"/>
        <rFont val="Arial Narrow"/>
        <family val="2"/>
      </rPr>
      <t xml:space="preserve"> Impacta la ejecución de funciones  pero no conlleva implicaciones de forma legal o economica y tampoco afecta a la imagen de la empresa.
</t>
    </r>
    <r>
      <rPr>
        <b/>
        <sz val="18"/>
        <color theme="1"/>
        <rFont val="Arial Narrow"/>
        <family val="2"/>
      </rPr>
      <t>No clasificada:</t>
    </r>
    <r>
      <rPr>
        <sz val="18"/>
        <color theme="1"/>
        <rFont val="Arial Narrow"/>
        <family val="2"/>
      </rPr>
      <t xml:space="preserve"> Son activos que por obligación se incluyen en el inventario de registros de activos de información pero que no han sido clasificados, estos deben ser tratados como disponibilidad Alta.</t>
    </r>
  </si>
  <si>
    <t>Código: F-GDO-008</t>
  </si>
  <si>
    <t>Fecha aprobación: Febrero-05-2023</t>
  </si>
  <si>
    <t>100-3</t>
  </si>
  <si>
    <t>ACTAS</t>
  </si>
  <si>
    <t>Acta de Reunión</t>
  </si>
  <si>
    <t>Acta, Anexos</t>
  </si>
  <si>
    <t>X</t>
  </si>
  <si>
    <t>F-MC-008</t>
  </si>
  <si>
    <t>Español</t>
  </si>
  <si>
    <t>Fisico y Digital</t>
  </si>
  <si>
    <t>Interno</t>
  </si>
  <si>
    <t>Información Pública Clasificada</t>
  </si>
  <si>
    <t>Alta</t>
  </si>
  <si>
    <t>Baja</t>
  </si>
  <si>
    <t>Gerente</t>
  </si>
  <si>
    <t>Secretaria Ejecutiva</t>
  </si>
  <si>
    <t>No</t>
  </si>
  <si>
    <t>Gerencia y demás participantes de la reunión</t>
  </si>
  <si>
    <t>N/A</t>
  </si>
  <si>
    <t>Contratistas de Apoyo</t>
  </si>
  <si>
    <t>Personal de Planta</t>
  </si>
  <si>
    <t xml:space="preserve"> </t>
  </si>
  <si>
    <t>100-18</t>
  </si>
  <si>
    <t>COMUNICACIONES</t>
  </si>
  <si>
    <t>Comunicaciones Externas</t>
  </si>
  <si>
    <t xml:space="preserve">Solicitud,Respuesta,Anexos </t>
  </si>
  <si>
    <t>Externo</t>
  </si>
  <si>
    <t>Información Pública Reservada</t>
  </si>
  <si>
    <t>Si</t>
  </si>
  <si>
    <t>Gerencia 
Secretaria General</t>
  </si>
  <si>
    <t>Comunicaciones Internas</t>
  </si>
  <si>
    <t>CM-FR-02</t>
  </si>
  <si>
    <t>Gerencia 
Destinatario de la comunicación</t>
  </si>
  <si>
    <t>100-25</t>
  </si>
  <si>
    <t>DERECHOS DE PETICIÓN Y SOLICITUDES</t>
  </si>
  <si>
    <t>Derecho de petición, Respuesta derecho de petición</t>
  </si>
  <si>
    <t>Media</t>
  </si>
  <si>
    <t>100-32</t>
  </si>
  <si>
    <t>INFORMES</t>
  </si>
  <si>
    <t>Informes a Entes de Control</t>
  </si>
  <si>
    <t>Informe,Anexos</t>
  </si>
  <si>
    <t>Información Pública</t>
  </si>
  <si>
    <t>Público</t>
  </si>
  <si>
    <t>https://emab.gov.co/informes-rendicion-de-cuentas-organismos-de-control/</t>
  </si>
  <si>
    <t>Informes de Gestión</t>
  </si>
  <si>
    <t>https://emab.gov.co/informe-de-gestion/</t>
  </si>
  <si>
    <t>Informes de Junta</t>
  </si>
  <si>
    <t>Informes de Visitas, Control y Seguimiento</t>
  </si>
  <si>
    <t>Gerencia
Secretaria General</t>
  </si>
  <si>
    <t>100-33</t>
  </si>
  <si>
    <t>INSTRUMENTOS ARCHIVÍSTICOS</t>
  </si>
  <si>
    <t>Inventario Documental Archivo de Gestión</t>
  </si>
  <si>
    <t>Formato unico de  inventario documental</t>
  </si>
  <si>
    <t>F-GDO-002</t>
  </si>
  <si>
    <t>EQUIPOS DE COMPUTO</t>
  </si>
  <si>
    <t>Secretaria Ejecutiva y Gerente</t>
  </si>
  <si>
    <t>Gerencia</t>
  </si>
  <si>
    <t>Helbert Panqueva</t>
  </si>
  <si>
    <t xml:space="preserve">Gerencia </t>
  </si>
  <si>
    <t>110-2</t>
  </si>
  <si>
    <t>ACCIONES CONSTITUCIONALES</t>
  </si>
  <si>
    <t>Acciones de Cumplimiento</t>
  </si>
  <si>
    <t>Demanda, Auto de admisión de la demanda, Notificación de la demanda, Contestación de la demanda, Auto decretando pruebas, Sentencia, Auto de resolución de recurso.</t>
  </si>
  <si>
    <t>Físico</t>
  </si>
  <si>
    <t>Secretario General</t>
  </si>
  <si>
    <t>Auxiliar Administrativo</t>
  </si>
  <si>
    <t>Secretaria General -Gestión Jurídica</t>
  </si>
  <si>
    <t xml:space="preserve">Acciones de Grupo </t>
  </si>
  <si>
    <t>Demanda, Auto de admisión de la demanda, Auto de admisión de la demanda, Constancia de notificación de la demanda, Contestación de la demanda Auto que fija audiencia para pacto de cumplimiento, Auto decretando pruebas, Auto de traslado de pruebas, Auto de traslado de alegatos de conclusión, Sentencia, Recurso, Sustentación del recurso, Auto que concede el recurso, Auto que admite el recurso, Traslado de alegatos, Sentencia de segunda instancia.</t>
  </si>
  <si>
    <t>Pública</t>
  </si>
  <si>
    <t>110-3</t>
  </si>
  <si>
    <t>Acciones de tutela</t>
  </si>
  <si>
    <t>Físico y Digital</t>
  </si>
  <si>
    <t>Acciones Populares</t>
  </si>
  <si>
    <t>Acciones Populares, Demanda, Auto de admisión de la demanda, Constancia de notificación de la demanda, Contestación de la demanda ,Auto que fija Audiencia para pacto de cumplimiento, Auto que decreta pruebas, Auto de Traslado de pruebas, Auto de Traslado de alegatos de conclusión, Sentencia, Recurso, Sustentación del recurso, Auto que concede el recurso, Auto que admite el recurso, Auto de traslado de alegatos, Sentencia de segunda instancia.</t>
  </si>
  <si>
    <t xml:space="preserve">Pública </t>
  </si>
  <si>
    <t xml:space="preserve">ACTAS </t>
  </si>
  <si>
    <t xml:space="preserve">Actas de Reunión </t>
  </si>
  <si>
    <t>Acta, Anexos.</t>
  </si>
  <si>
    <t>Secretario General, Técnico Administrativo o Auxiliar Administrativo</t>
  </si>
  <si>
    <t>Oficina de Control Interno</t>
  </si>
  <si>
    <t>Actas de Asamblea General</t>
  </si>
  <si>
    <t>Citación ,Acta, Anexos.</t>
  </si>
  <si>
    <t>F-GJ-038</t>
  </si>
  <si>
    <t>Secretaria General
Gerencia
Accionistas</t>
  </si>
  <si>
    <t>Actas de Junta Directiva</t>
  </si>
  <si>
    <t xml:space="preserve">F-GJ-036 </t>
  </si>
  <si>
    <t>Secretaria General
Gerencia
Junta Directiva</t>
  </si>
  <si>
    <t xml:space="preserve">Actas del Comité de Conciliación y Defensa Jurídica </t>
  </si>
  <si>
    <t>Citación ,Planilla de asistencia ,Acta, Anexos.</t>
  </si>
  <si>
    <t>Secretaria General</t>
  </si>
  <si>
    <t>Actas del Comité de Convivencia Laboral</t>
  </si>
  <si>
    <t>F-MC-008
F-SST-025
F-SST-026</t>
  </si>
  <si>
    <t>Secretario del Comité de Convivencia Laboral</t>
  </si>
  <si>
    <t>Actas del Comité de Deporte</t>
  </si>
  <si>
    <t>Profesional Universitario Talento Humano</t>
  </si>
  <si>
    <t>Actas del Comité de Dotación</t>
  </si>
  <si>
    <t>Actas del Comité Interno Archivo</t>
  </si>
  <si>
    <t>Actas del Comité de Remplazos, Ascensos y Traslados</t>
  </si>
  <si>
    <t>Actas del Comité Paritario de Seguridad y Salud en el Trabajo</t>
  </si>
  <si>
    <t>F-MC-008
F-SST-044
F-SST-027
F-SST-025
F-SST-026</t>
  </si>
  <si>
    <t>Secretaria del Comité Paritario de Seguridad y Salud en el Trabajo</t>
  </si>
  <si>
    <t>110-4</t>
  </si>
  <si>
    <t>ACTOS ADMINISTRATIVOS</t>
  </si>
  <si>
    <t>Acuerdos</t>
  </si>
  <si>
    <t>Acuerdo</t>
  </si>
  <si>
    <t>Resoluciones</t>
  </si>
  <si>
    <t>Resolución</t>
  </si>
  <si>
    <t>GJ-FR-13
F-GJ-037</t>
  </si>
  <si>
    <t>x</t>
  </si>
  <si>
    <t>110-10</t>
  </si>
  <si>
    <t>CERTIFICADOS</t>
  </si>
  <si>
    <t>Certificado de Prestación de Servicio</t>
  </si>
  <si>
    <t>Certificado</t>
  </si>
  <si>
    <t>Auxiliar Administrativo Secretaria General</t>
  </si>
  <si>
    <t>Certificado de Veracidad de la Información</t>
  </si>
  <si>
    <t>110-12</t>
  </si>
  <si>
    <t>CIRCULARES</t>
  </si>
  <si>
    <t>Circulares Dispositivas</t>
  </si>
  <si>
    <t>Circular dispositiva</t>
  </si>
  <si>
    <t>Digital</t>
  </si>
  <si>
    <t>Destinatario de la circular</t>
  </si>
  <si>
    <t>Circulares Informativas</t>
  </si>
  <si>
    <t>Circular Informativa</t>
  </si>
  <si>
    <t>110-18</t>
  </si>
  <si>
    <t>Solicitud,Respuesta,Anexos.</t>
  </si>
  <si>
    <t xml:space="preserve">Secretaria General </t>
  </si>
  <si>
    <t>Secretaria General y área receptora</t>
  </si>
  <si>
    <t>110-19</t>
  </si>
  <si>
    <t xml:space="preserve">CONCEPTOS JURIDICOS </t>
  </si>
  <si>
    <t>Solicitud,Respuesta,Insumos para la respuesta,Concepto jurídico.</t>
  </si>
  <si>
    <t>Secretaria General
Solicitante dl concepto</t>
  </si>
  <si>
    <t>110-20</t>
  </si>
  <si>
    <t xml:space="preserve">CONCILIACIONES </t>
  </si>
  <si>
    <t>Conciliaciones Prejudiciales</t>
  </si>
  <si>
    <t>Conciliaciones prejudiciales,Acta de conciliación.</t>
  </si>
  <si>
    <t>Auxiliar Administrativo Jurídica</t>
  </si>
  <si>
    <t>Secretaria General Gestión Jurídica</t>
  </si>
  <si>
    <t>110-21</t>
  </si>
  <si>
    <t>CONTRATOS</t>
  </si>
  <si>
    <t>Contratos Bajo Modalidad de Invitación Privada Una Oferta</t>
  </si>
  <si>
    <t xml:space="preserve">
Informe de oportunidad y conveniencia (Formato GJ-FR-11)
Solicitud de Pedido – SUMINISTRO-COMPRAVENTA (Almacén)
Solicitud de CDP
Certificado de Disponibilidad Presupuestal
Invitación 
Presentación de Propuesta.
Cámara de Comercio o Personería Jurídica. (Acreditando Capacidad para contratar)
Hoja de Vida (Persona Natural o Jurídica) y/o Brochure
Certificación de EXperiencia
Acreditación de Estudios
Registro Único Tributario Actualizado
Fotocopia de la Cedula de Ciudadanía ampliada
Copia de la libreta militar  para hombres menores 50 años 
Consulta de Antecedentes Penales (Policía)
Certificado de Antecedentes Disciplinarios de persona Natural y/o Jurídica (Procuraduría General de la Nación)
Certificado de antecedentes Fiscales de persona Natural y/o Jurídica (Contraloría general de la Nación)
Constancia en el registro Nacional de medidas Correctivas RNMC de persona Natural y/o Jurídica (Policía Nacional - Ley 1801 de 2016).
Certificación de vinculación al Sistema General de Seguridad Social Integral y parafiscales 
Certificados de aportes  Art. 50, ley 789 de 2002. ( eXpedida por el revisor fiscal o el representante legal-para persona jurídicas) PARA SUPERVISORES
EXámenes Pre ocupacionales (Contratos de Apoyo a la Gestión superiores a 1 mes)
Copia de la Tarjeta Profesional en caso que aplique
Acta de comité de compras
Formato GJ-FR-22 (Declaración y Autorización de tratamiento de datos personales)
Contrato
Certificado de Registro Presupuestal
Orden de Suministro
Comprobante radicación de afiliación a ARL
Pólizas (en caso de Requerirse)
Aprobación de pólizas
Resolución Aprobación de las mismas
Comunicación de Asignación de Supervisión de Contrato
Formato GJ-FR-02 (Acta de Inicio)
Acta de Ingreso a Almacén y/o Activos fijos
Formato GJ-FR-03 (Actas de Cumplido) Incluye soportes de informes del contratista, copia pago de seguridad social, factura o documento equivalente.
Formato GJ-FR-06 (Actas de suspensión)
Formato GJ-FR-07 (Actas de reinicio)
Acta de Liquidación</t>
  </si>
  <si>
    <t xml:space="preserve">F-GJ-008 
F-GF-002
GJ-FR-22 
F-GJ-010 
F-GJ-012
F-GJ-013
F-GJ-007
F-GJ-009
F-GJ-016
F-GJ-003 
F-GJ-001 
F-GJ-004
GJ-FR-07
F-GJ-006
F-GJ-018
F-GJ-017
F-ADQ-005 </t>
  </si>
  <si>
    <t>Contratos Bajo Modalidad de Invitación Publica</t>
  </si>
  <si>
    <t>Informe de oportunidad y conveniencia (Formato GJ-FR-11)
Solicitud de Pedido – SUMINISTRO-COMPRAVENTA (Almacén)
Solicitud de CDP
Certificado de Disponibilidad Presupuestal
Invitación 
Presentación de Propuesta.
Cámara de Comercio o Personería Jurídica. (Acreditando Capacidad para contratar)
Hoja de Vida (Persona Natural o Jurídica) y/o Brochure
Certificación de EXperiencia
Acreditación de Estudios
Registro Único Tributario Actualizado
Fotocopia de la Cedula de Ciudadanía ampliada
Copia de la libreta militar para hombres menores 50 años 
Consulta de Antecedentes Penales (Policía)
Certificado de Antecedentes Disciplinarios de persona Natural y/o Jurídica (Procuraduría General de la Nación)
Certificado de antecedentes Fiscales de persona Natural y/o Jurídica (Contraloría general de la Nación)
Constancia en el registro Nacional de medidas Correctivas RNMC de persona Natural y/o Jurídica (Policía Nacional - Ley 1801 de 2016).
Certificación de vinculación al Sistema General de Seguridad Social Integral y parafiscales 
Certificados de aportes Art. 50, ley 789 de 2002. (eXpedida por el revisor fiscal o el representante legal-para persona jurídicas) PARA SUPERVISORES
EXámenes Pre ocupacionales (Contratos de Apoyo a la Gestión superiores a 1 mes)
Copia de la Tarjeta Profesional en caso que aplique
Acta de comité de compras
Formato GJ-FR-22 (Declaración y Autorización de tratamiento de datos personales)
Tarjeta de Propiedad – Vehículo
Licencia de conducción 
Seguro obligatorio (SOAT)
Revisión técnico mecánica
Póliza de Responsabilidad Civil EXtracontractual 
Certificado Competencias laborales
Formato Revisión Vehículos – Jefe de Mantenimiento
Calificación del servicio – (Técnico Operativo)
Contrato
Certificado de Registro Presupuestal
Orden de Suministro
Comprobante radicación de afiliación a ARL
Pólizas (en caso de Requerirse)
Aprobación de pólizas
Resolución Aprobación de las mismas
Comunicación de Asignación de Supervisión de Contrato
Formato GJ-FR-02 (Acta de Inicio)
Acta de Ingreso a Almacén y/o Activos fijos
Formato GJ-FR-03 (Actas de Cumplido) Incluye soportes de informes del contratista, copia pago de seguridad social, factura o documento equivalente.
Formato GJ-FR-06 (Actas de suspensión)
Formato GJ-FR-07 (Actas de reinicio)
Informe de Oportunidad y Conveniencia
Certificado de Disponibilidad Presupuestal
Otro si
Certificado de Registro Presupuestal
Verificación de Ampliación y Aprobación de Garantías
Actas de Cumplido: Incluye soportes de informes del contratista, copia pago de seguridad social, factura o documento equivalente.
Actas de suspensión (Si hubiere lugar)
Actas de reinicio (Si hubiere lugar)
Acta de Liquidación</t>
  </si>
  <si>
    <t>F-GJ-008
F-GF-002 
GJ-FR-22 
F-GJ-013
F-GJ-007
F-GJ-009
F-GJ-016
F-GJ-003 
F-GJ-001 
F-GJ-004
GJ-FR-07 
F-GJ-011
F-GJ-006
F-ADQ-005 
F-GJ-018
F-GJ-017
F-GRT-017
F-GJ-041</t>
  </si>
  <si>
    <t>https://www.emab.gov.co/contratacion/</t>
  </si>
  <si>
    <t>Contratos Bajo Modalidad de Solicitud Privada Varias Ofertas</t>
  </si>
  <si>
    <t>F-GJ-008 
F-GF-002
GJ-FR-22 
F-GJ-013
F-GJ-007
F-GJ-009
F-GJ-016
F-GJ-003 
F-GJ-001 
F-GJ-004
F-GJ-011
F-GJ-006
F-ADQ-005 
F-GJ-018
F-GJ-017
F-GRT-017
F-GJ-041</t>
  </si>
  <si>
    <t>Contratos de Aprendizaje SENA</t>
  </si>
  <si>
    <t xml:space="preserve">Certificación etapa lectiva
Inicio de la etapa contractual
Hoja de vida  
Certificaciones académicas
Certificaciones laborales
Seguridad social
Contrato
Certificado de prácticas </t>
  </si>
  <si>
    <t>F-GJ-013</t>
  </si>
  <si>
    <t>Contratos Interadministrativos</t>
  </si>
  <si>
    <t xml:space="preserve">Certificado de Disponibilidad Presupuestal
Contrato
Anexos
Certificado Registro Presupuestal
Acta de inicio
Designacion de supervisor
Ejecuccion
Acta de terminacion </t>
  </si>
  <si>
    <t>F-GJ-013 
F-GJ-003 
F-GJ-016 
F-GJ-006
F-GF-002</t>
  </si>
  <si>
    <t>110-22</t>
  </si>
  <si>
    <t>CONVENIOS</t>
  </si>
  <si>
    <t>Convenios Interadministrativos</t>
  </si>
  <si>
    <t xml:space="preserve">Certificado de Disponibilidad Presupuestal
Convenio
Anexos
Certificado Registro Presupuestal
Acta de Junta Directiva 
Decision empresarial de adiccion de recursos
Acta de inicio
Designacion de supervisor
Ejecuccion
Acta de terminacion </t>
  </si>
  <si>
    <t>GJ-FR-18 
F-GJ-003 
F-GJ-016 
F-GJ-006
F-GF-002</t>
  </si>
  <si>
    <t>110-25</t>
  </si>
  <si>
    <t>Derecho de petición
Respuesta derecho de petición</t>
  </si>
  <si>
    <t>Secretaria General
Gerencia</t>
  </si>
  <si>
    <t>110-31</t>
  </si>
  <si>
    <t>HISTORIAS LABORALES</t>
  </si>
  <si>
    <t xml:space="preserve">Historial Personal de Planta </t>
  </si>
  <si>
    <t>Hoja de control 
Formato Único Hoja de Vida 
Actualización de Datos Personales 
Acta de Posesión - encargo y/o
nombramiento.
Certificación de Estudio 
Experiencia Laboral 
Pasado Judicial 
Libreta Militar
Cédula de Ciudadanía 
Declaración de Bienes y Rentas
Notificación de Nombramiento
Afiliación EPS
Afiliación a Fondo de Pensiones
Afiliación a Caja de Compensación
Afiliación FNA
Afiliación ARP
Afiliación a Sindicatos 
Bono pensional 
Resolución de nombramiento, encargo, comisión, vacaciones, licencias, Incapacidad, asignación de funciones, encargos.
Formato de solicitud de autorización de ausencia temporal 
Notificación 
Laborales 
Cesantías 
Inscripciones 
Resolución de elegibles 
Resolución nombramiento en periodo de prueba 
Notificación de Nombramiento 
Solicitud de Inscripción en Carrera Administrativa 
Acta de Posesión 
Evaluación del desempeño Laboral 
Resolución de Inscripción en Carrera Administrativa 
Llamados de atención 
Investigación 
Informe de gestión 
Embargos varios 
Cuota alimentaria 
Notificación de retiro 
Beneficios madres y/o padres cabeza de familia 
Actualización hoja de vida 
Actualización de bienes y rentas</t>
  </si>
  <si>
    <t xml:space="preserve">F-GDO-003 
GJ-FR-13
F-GTH-019 </t>
  </si>
  <si>
    <t>110-32</t>
  </si>
  <si>
    <t>Informe
Anexos</t>
  </si>
  <si>
    <t>Publico</t>
  </si>
  <si>
    <t xml:space="preserve">Informes a Entes Públicos
</t>
  </si>
  <si>
    <t xml:space="preserve">Informes de Gestión
</t>
  </si>
  <si>
    <t>Informes de Seguridad y Salud en el Trabajo de Contratistas</t>
  </si>
  <si>
    <t xml:space="preserve">Informe 
Anexos </t>
  </si>
  <si>
    <t xml:space="preserve">F-SST-047
F-GJ-041 </t>
  </si>
  <si>
    <t>Profesional Universitario SST</t>
  </si>
  <si>
    <t>Dirección Administrativa y Financiera, Profesional Universitario de Contratación</t>
  </si>
  <si>
    <t>Informes Sistema Unico de Información</t>
  </si>
  <si>
    <t>Dirección de Planeación Organizacional
Secretaria General</t>
  </si>
  <si>
    <t>110-33</t>
  </si>
  <si>
    <t xml:space="preserve">Cuadros de Clasificación Documental 
</t>
  </si>
  <si>
    <t>Cuadro de Clasificación Documental</t>
  </si>
  <si>
    <t>Técnico Administrativo</t>
  </si>
  <si>
    <t>https://emab.gov.co/gestion-documental/</t>
  </si>
  <si>
    <r>
      <t>Inventario Documental Archivo Central</t>
    </r>
    <r>
      <rPr>
        <sz val="10"/>
        <color rgb="FF000000"/>
        <rFont val="Arial Narrow"/>
        <family val="2"/>
      </rPr>
      <t xml:space="preserve">
</t>
    </r>
  </si>
  <si>
    <t xml:space="preserve">Formato único de  inventario documental
</t>
  </si>
  <si>
    <t>Técnico Administrativo Gestión Documental</t>
  </si>
  <si>
    <t xml:space="preserve">Inventario Documental Archivo de Gestión
</t>
  </si>
  <si>
    <t>Formato único de  inventario documental</t>
  </si>
  <si>
    <t>Profesional o líder de proceso</t>
  </si>
  <si>
    <t xml:space="preserve">Planes Institucional de Archivos
</t>
  </si>
  <si>
    <t>Planes institucionales de archivos – PINAR</t>
  </si>
  <si>
    <t>PL-GDO-001</t>
  </si>
  <si>
    <t xml:space="preserve">Programa de Gestión Documental
</t>
  </si>
  <si>
    <t>Programa de Gestión Documental
Acto administrativo de aprobación.</t>
  </si>
  <si>
    <t>P-GDO-001</t>
  </si>
  <si>
    <t xml:space="preserve">Tablas de Control de Acceso
</t>
  </si>
  <si>
    <t>Programa de Gestión Documental</t>
  </si>
  <si>
    <t xml:space="preserve">Tablas de Retención Documental
</t>
  </si>
  <si>
    <t xml:space="preserve">Tablas de retención documental.
Acto administrativo de aprobación de las TRD.
Comunicaciones oficiales – solicitud de convalidación.
Conceptos Técnicos.
Actas de mesa de trabajo
Actas de Preconicé Evaluador de documentos.
Acta Comité Evaluador de documentos.
Certificado convalidación de TRD.
Metodología de implementación.
Registro de publicación.
Certificado de inscripción en el Registro Único de Series Documentales. 
</t>
  </si>
  <si>
    <t xml:space="preserve">Tablas de Valoración Documental
</t>
  </si>
  <si>
    <t xml:space="preserve">Tablas de Valoración Documental
Diagnostico documental.
Historia Institucional.
Acto administrativo de aprobación de las TVD.
Comunicaciones oficiales – procesos convalidación.
Conceptos Técnico.
Actas de mesa de trabajo
Actas de Preconicé Evaluador de documentos.
Acta Comité Evaluador de documentos.
Certificados convalidación de TVD.
Metodología de implementación.
Certificados de inscripción en el Registro Único de Series Documentales. </t>
  </si>
  <si>
    <t>110-34</t>
  </si>
  <si>
    <t>INSTRUMENTOS DE CONTROL</t>
  </si>
  <si>
    <t xml:space="preserve">Planillas de Registros de Correspondencia Enviada
</t>
  </si>
  <si>
    <t xml:space="preserve">Planilla </t>
  </si>
  <si>
    <t>Encargado de correspondencia</t>
  </si>
  <si>
    <t xml:space="preserve">Planillas de Registros de Correspondencia Recibida
</t>
  </si>
  <si>
    <t>110-37</t>
  </si>
  <si>
    <t>MANUALES</t>
  </si>
  <si>
    <t>Manual de Contratación</t>
  </si>
  <si>
    <t xml:space="preserve">Manuales
Actualizaciones
Anexos
</t>
  </si>
  <si>
    <t xml:space="preserve">OD-GJ-001 Estatuto de contratación y Procedimiento Interno </t>
  </si>
  <si>
    <t>https://emab.gov.co/manuales/</t>
  </si>
  <si>
    <r>
      <t xml:space="preserve">Manuales Específicos de Funciones, Requisitos y Competencias Laborales
</t>
    </r>
    <r>
      <rPr>
        <sz val="10"/>
        <color rgb="FF000000"/>
        <rFont val="Arial Narrow"/>
        <family val="2"/>
      </rPr>
      <t xml:space="preserve">
</t>
    </r>
  </si>
  <si>
    <t>Manuales
Actualizaciones
Anexos</t>
  </si>
  <si>
    <t>110-39</t>
  </si>
  <si>
    <t>MATRICES</t>
  </si>
  <si>
    <t xml:space="preserve">Matriz  de Ausentismo
</t>
  </si>
  <si>
    <t>Matriz</t>
  </si>
  <si>
    <t>Auxiliar Administrativo de Talento Humano</t>
  </si>
  <si>
    <t>Oficina de Control Interno, Gerencia, Secretaria General</t>
  </si>
  <si>
    <t xml:space="preserve">Matriz de objetivos
</t>
  </si>
  <si>
    <t>F-MC-006</t>
  </si>
  <si>
    <t>Profesional Universitario de SST</t>
  </si>
  <si>
    <t>Gerencia y COPASST</t>
  </si>
  <si>
    <t>110-40</t>
  </si>
  <si>
    <t xml:space="preserve">NOMINA </t>
  </si>
  <si>
    <t xml:space="preserve">Registro de novedades de nomina
Relación de descuentos de salud
Pensión
Parafiscales
Cesantías
Nómina
</t>
  </si>
  <si>
    <t>Oficina de Control Interno, Gerencia</t>
  </si>
  <si>
    <t>110-42</t>
  </si>
  <si>
    <t>NOVEDADES</t>
  </si>
  <si>
    <r>
      <t xml:space="preserve">Novedades de Nóminas
</t>
    </r>
    <r>
      <rPr>
        <sz val="11"/>
        <color rgb="FF000000"/>
        <rFont val="Calibri"/>
        <family val="2"/>
      </rPr>
      <t/>
    </r>
  </si>
  <si>
    <r>
      <rPr>
        <sz val="10"/>
        <color rgb="FF000000"/>
        <rFont val="Arial Narrow"/>
        <family val="2"/>
      </rPr>
      <t xml:space="preserve">Solicitudes
Informes
Actas
Comunicaciones de nómina
</t>
    </r>
    <r>
      <rPr>
        <b/>
        <sz val="10"/>
        <color rgb="FF000000"/>
        <rFont val="Arial Narrow"/>
        <family val="2"/>
      </rPr>
      <t xml:space="preserve">
</t>
    </r>
  </si>
  <si>
    <t>Técnico Administrativo Talento Humano</t>
  </si>
  <si>
    <t>110-45</t>
  </si>
  <si>
    <t xml:space="preserve">PLANES </t>
  </si>
  <si>
    <t xml:space="preserve">Plan de Capacitaciones de SST
</t>
  </si>
  <si>
    <t>Plan Anual</t>
  </si>
  <si>
    <t>F-SST-020</t>
  </si>
  <si>
    <r>
      <t xml:space="preserve">Plan de Contingencia
</t>
    </r>
    <r>
      <rPr>
        <sz val="10"/>
        <color rgb="FF000000"/>
        <rFont val="Arial Narrow"/>
        <family val="2"/>
      </rPr>
      <t xml:space="preserve">
</t>
    </r>
  </si>
  <si>
    <t xml:space="preserve">Plan de Contingencia 
</t>
  </si>
  <si>
    <t>PL-PO-001</t>
  </si>
  <si>
    <t>Director de Planeación Organizacional</t>
  </si>
  <si>
    <t>Profesional Especializado Sistemas Integrados de Gestión</t>
  </si>
  <si>
    <t>https://emab.gov.co/plan-de-emergencia-y-contingencia/</t>
  </si>
  <si>
    <t>110-47</t>
  </si>
  <si>
    <t>PROCESOS CONTRACTUALES DESIERTOS</t>
  </si>
  <si>
    <r>
      <rPr>
        <sz val="10"/>
        <color rgb="FF000000"/>
        <rFont val="Arial Narrow"/>
        <family val="2"/>
      </rPr>
      <t xml:space="preserve">Solicitud del tramite contractual
Comunicación del CDP
Proyecto de pliego de condiciones
Propuestas no seleccionadas
Acta de cierre del proceso
Resolución declaratoria desierta
</t>
    </r>
    <r>
      <rPr>
        <b/>
        <sz val="10"/>
        <color rgb="FF000000"/>
        <rFont val="Arial Narrow"/>
        <family val="2"/>
      </rPr>
      <t xml:space="preserve">
</t>
    </r>
  </si>
  <si>
    <t>Secretaria General - Contratación</t>
  </si>
  <si>
    <t>110-48</t>
  </si>
  <si>
    <t>PROCESOS DE COBRO COACTIVO</t>
  </si>
  <si>
    <t xml:space="preserve">Comunicación Oficial 
Acto Administrativo 
Documento de notificación 
Soporte de pago 
Resolución
</t>
  </si>
  <si>
    <t>Secretaria General - Gestión Jurídica</t>
  </si>
  <si>
    <t>110-49</t>
  </si>
  <si>
    <t>PROCESOS DISCIPLINARIOS</t>
  </si>
  <si>
    <t>Queja  
Ratificación de queja  
Auto apertura de diligencias preliminares de
oficio o a solicitud de parte  
Auto archivo diligencias preliminares  
Auto apertura de investigación disciplinaria  
Auto de impedimento  
Auto de cargos  
Memorial de descargos  
Auto resolviendo sobre pruebas solicitadas
por el acusado  
Recurso contra el Auto Anterior  
Pronunciamiento sobre el Recurso  
Fallo de Primera instancia  
Fallo de Segunda Instancia</t>
  </si>
  <si>
    <t>110-50</t>
  </si>
  <si>
    <t>PROCESOS JURÍDICOS</t>
  </si>
  <si>
    <t>Acciones Contractuales</t>
  </si>
  <si>
    <t xml:space="preserve">Demanda.
Auto de admisión de la demanda.
Notificación de la demanda.
Contestación de la demanda.
Auto de Audiencia Inicial
Auto que decreta pruebas 
Auto de Traslado de pruebas 
Auto de Traslado de alegatos de conclusión
Memorial de Alegatos 
Sentencia 
Memorial del Recurso.
Auto que concede el recurso 
Auto que admite el recurso 
Auto de traslado de alegatos 
Alegatos del recurso
Sentencia de segunda instancia </t>
  </si>
  <si>
    <t>Acciones de Reparación directa</t>
  </si>
  <si>
    <t>Demanda.
Auto de admisión de la demanda.
Notificación de la demanda.
Contestación de la demanda.
Auto que fija Audiencia
Acta de Audiencia 
Practica de pruebas 
Auto de Traslado de pruebas 
Auto de Traslado de alegatos 
Memorial de Alegatos 
Sentencia 
Memorial del Recurso.
Auto que concede el recurso 
Auto que admite el recurso 
Alegatos del recurso
Sentencia de segunda instancia</t>
  </si>
  <si>
    <t xml:space="preserve">Acciones de Repetición </t>
  </si>
  <si>
    <t xml:space="preserve">Demanda.
Auto de admisión de la demanda.
Notificación de la demanda.
Contestación de la demanda.
Auto que fija Audiencia
Acta de Audiencia 
Practica de pruebas 
Auto de Traslado de pruebas 
Auto de Traslado de alegatos 
Memorial de Alegatos 
Sentencia 
Memorial del Recurso.
Auto que concede el recurso 
Auto que admite el recurso 
Alegatos del recurso
Sentencia de segunda instancia </t>
  </si>
  <si>
    <t>Demanda de Simple Nulidad</t>
  </si>
  <si>
    <t>Incidentes de Desacato</t>
  </si>
  <si>
    <t>Demanda
Auto que admite el incidente 
Notificación 
Contestación 
Auto de etapa probatoria
Sentencia 
Grado de consulta
Sentencia</t>
  </si>
  <si>
    <t>Nulidades y Restablecimientos del Derecho</t>
  </si>
  <si>
    <t>Procesos Ejecutivos</t>
  </si>
  <si>
    <t>Sentencia o otro titulo ejecutivo 
Ejecutoria de la sentencia 
Documentos de la Demanda - medidas cautelares
Auto de admisión de la demanda
contestación de la demanda
Pronunciamiento sobre las exposiciones
Liquidación o recurso
Audiencia 
Decreto de pruebas 
Practica de Pruebas 
Sentencia del proceso</t>
  </si>
  <si>
    <t xml:space="preserve">Procesos Laborales
</t>
  </si>
  <si>
    <t>Traslado o comunicación 
Constancia de traslado 
Demanda 
Anexos 
Acta de comité de conciliación 
Contestación de demanda y soportes 
Actas y/o providencias/constancias de audiencias (audios o videos)
Memoriales o documentos varios
Informe de apoderados 
Decision y/o fallo
Recursos interpuestos
Informe cumplimiento del fallo</t>
  </si>
  <si>
    <t>Secretaria General - Gestión Jurídica
Profesional Universitario Talento Humano</t>
  </si>
  <si>
    <t xml:space="preserve">Procesos Penales
</t>
  </si>
  <si>
    <t xml:space="preserve">Denuncia 
Telegramas de audiencia 
Fallo o condena </t>
  </si>
  <si>
    <t xml:space="preserve">Querellas 
</t>
  </si>
  <si>
    <r>
      <t xml:space="preserve"> </t>
    </r>
    <r>
      <rPr>
        <sz val="10"/>
        <color rgb="FF000000"/>
        <rFont val="Arial Narrow"/>
        <family val="2"/>
      </rPr>
      <t xml:space="preserve">Instauración de la querella
Auto que admite querella </t>
    </r>
  </si>
  <si>
    <t>110-51</t>
  </si>
  <si>
    <t xml:space="preserve">PROGRAMAS </t>
  </si>
  <si>
    <t xml:space="preserve">Programa de Bienestar
</t>
  </si>
  <si>
    <t>Cronograma
Informes
Anexos</t>
  </si>
  <si>
    <t>PL-GTH-003</t>
  </si>
  <si>
    <t>Oficina de Control Interno 
Dirección de Planeación Organizacional</t>
  </si>
  <si>
    <t>110-55</t>
  </si>
  <si>
    <t>REGLAMENTO INTERNO DE TRABAJO</t>
  </si>
  <si>
    <t xml:space="preserve">Reglamento 
Actualizaciones </t>
  </si>
  <si>
    <t>Todos los colaboradores</t>
  </si>
  <si>
    <t>110-57</t>
  </si>
  <si>
    <t>SISTEMA DE GESTIÓN SEGURIDAD Y SALUD EN EL TRABAJO</t>
  </si>
  <si>
    <r>
      <t xml:space="preserve">Informes de Investigación de Accidentes Laborales
</t>
    </r>
    <r>
      <rPr>
        <sz val="10"/>
        <color rgb="FF000000"/>
        <rFont val="Arial Narrow"/>
        <family val="2"/>
      </rPr>
      <t xml:space="preserve">
</t>
    </r>
  </si>
  <si>
    <t xml:space="preserve">Formato de informe para accidente de trabajo 
Base Electrónica Arl 
Informe investigación del accidente
Informe de siniestralidad
Acta de reunión equipo investigador y memorando </t>
  </si>
  <si>
    <t>F-SST-007
F-MC-008
F-MC-006</t>
  </si>
  <si>
    <t xml:space="preserve">Informes de Mediciones Higiénicas
</t>
  </si>
  <si>
    <t>Informe 
Anexos</t>
  </si>
  <si>
    <t>Secretaria General, Dirección Técnica y Operativa, Dirección Administrativa y Financiera y COPASST</t>
  </si>
  <si>
    <t xml:space="preserve">Inspecciones de Seguridad y Salud en el Trabajo
</t>
  </si>
  <si>
    <t xml:space="preserve">Inspecciones de seguridad
Informes de inspecciones
Planes de acciones preventivas y correctivas
</t>
  </si>
  <si>
    <t>F-SST-008
F-SST-009
F-SST-004
F-SST-013
F-SST-021
F-SST-022
F-SST-032
F-SST-033
F-SST-037
F-SST-059
F-SST-051
F-SST-063</t>
  </si>
  <si>
    <t>Dirección Técnica y Operativa, Dirección Administrativa y Financiera y COPASST</t>
  </si>
  <si>
    <t>Manuales de Sistema de Gestión de Seguridad y Salud en el Trabajo</t>
  </si>
  <si>
    <t>Manual de Sistema de Gestión de Seguridad y Salud en el Trabajo</t>
  </si>
  <si>
    <t>M-SST-002</t>
  </si>
  <si>
    <t>Matriz de Elementos de Protección Personal</t>
  </si>
  <si>
    <t>Matriz
Anexos</t>
  </si>
  <si>
    <t>F-SST-041
F-SST-002
F-SST-038</t>
  </si>
  <si>
    <t>Profesional Universitario Talento Humano y Profesional Universitario SST</t>
  </si>
  <si>
    <t>Matriz de Evaluaciones medicas ocupacionales</t>
  </si>
  <si>
    <t>F-SST-003
F-SST-042
F-SST-036
F-MC-008
F-SST-031</t>
  </si>
  <si>
    <t>Gerencia, Profesional Universitario Talento Humano y Profesional Universitario SST</t>
  </si>
  <si>
    <t>Matriz de Reporte de Actos y Condiciones Inseguras</t>
  </si>
  <si>
    <t>F-SST-028
F-SST-029</t>
  </si>
  <si>
    <t>Gerencia, Dirección Técnica y Operativa, Dirección Administrativa y Financiera y COPASST</t>
  </si>
  <si>
    <t xml:space="preserve">Matriz de Riesgos y Peligros
</t>
  </si>
  <si>
    <t>F-SST-043</t>
  </si>
  <si>
    <t xml:space="preserve">Matriz Legal
</t>
  </si>
  <si>
    <t>F-SST-060</t>
  </si>
  <si>
    <t>Profesional Universitario Talento Humano y COPASST</t>
  </si>
  <si>
    <t xml:space="preserve">Plan de Gestión del Riesgo de Desastres 
</t>
  </si>
  <si>
    <t>Plan de trabajo
Anexos</t>
  </si>
  <si>
    <t>SST-OD-09</t>
  </si>
  <si>
    <t>Dirección Técnica y Operativa y COPASST</t>
  </si>
  <si>
    <t xml:space="preserve">Plan de Trabajo Anual de SST
</t>
  </si>
  <si>
    <t>Plan de trabajo</t>
  </si>
  <si>
    <t>F-SST-019</t>
  </si>
  <si>
    <t>https://emab.gov.co/plan-de-sst/</t>
  </si>
  <si>
    <t xml:space="preserve">Planillas de Asistencia Capacitación de actividades
</t>
  </si>
  <si>
    <t>Planilla</t>
  </si>
  <si>
    <t>F-MC-009</t>
  </si>
  <si>
    <t xml:space="preserve">Planillas de Control de Ingresos a Visitantes
</t>
  </si>
  <si>
    <t>F-SST-012
F-SST-061</t>
  </si>
  <si>
    <t xml:space="preserve">Gerencia, Dirección Técnica y Operativa y empresa de vigilancia </t>
  </si>
  <si>
    <t>Política de No Consumo de Alcohol, Tabaco y Sustancias Psicoactivas</t>
  </si>
  <si>
    <t>Matriz
Informes
Anexos</t>
  </si>
  <si>
    <t>PO-SST-002</t>
  </si>
  <si>
    <t>https://emab.gov.co/politicas/</t>
  </si>
  <si>
    <t xml:space="preserve">Política de Seguridad y Salud en el Trabajo
</t>
  </si>
  <si>
    <t xml:space="preserve">Matriz
Informes
Anexos
</t>
  </si>
  <si>
    <t>PO-SST-001</t>
  </si>
  <si>
    <t>Registros de Inducción y Reinducción SST</t>
  </si>
  <si>
    <t xml:space="preserve">Registro de Inducción y Reinducción </t>
  </si>
  <si>
    <t>F-SST-040</t>
  </si>
  <si>
    <t>Profesional Universitario Talento Humano y Profesional Universitario  SST</t>
  </si>
  <si>
    <t>Monica Patricia Carvajal</t>
  </si>
  <si>
    <t>Leidy Tatiana Reyes Castellanos</t>
  </si>
  <si>
    <t>Oficina de Innovación Ambiental</t>
  </si>
  <si>
    <t>130-3</t>
  </si>
  <si>
    <t xml:space="preserve">Acta de Reunión
</t>
  </si>
  <si>
    <t>Acta
Anexos</t>
  </si>
  <si>
    <t>Jefe de Oficina de Innovación Ambiental</t>
  </si>
  <si>
    <t>Innovación Ambiental</t>
  </si>
  <si>
    <t>130-18</t>
  </si>
  <si>
    <t xml:space="preserve">Comunicaciones Externas
</t>
  </si>
  <si>
    <t xml:space="preserve">Solicitud 
Respuesta 
Anexos 
</t>
  </si>
  <si>
    <t>Gerencia, Correspondencia, Profesional Universitario de Servicio de Información y Atención al Usuario, Dirección Técnica y Operativa</t>
  </si>
  <si>
    <t xml:space="preserve">Comunicaciones Internas
</t>
  </si>
  <si>
    <t xml:space="preserve">Solicitud 
Respuesta 
Anexos </t>
  </si>
  <si>
    <t>Área Correspondiente</t>
  </si>
  <si>
    <t>130-25</t>
  </si>
  <si>
    <t xml:space="preserve">DERECHOS DE PETICIÓN Y SOLICITUDES
</t>
  </si>
  <si>
    <t>Secretaria General
Profesional Universitario de Servicio de Información y Atención al Usuario
Peticionario</t>
  </si>
  <si>
    <t>130-32</t>
  </si>
  <si>
    <t xml:space="preserve">Informes a Entes de Control
</t>
  </si>
  <si>
    <t xml:space="preserve">Informes de Cultura Ciudadana
</t>
  </si>
  <si>
    <t>F-GA-004</t>
  </si>
  <si>
    <t>Área que solicite</t>
  </si>
  <si>
    <t xml:space="preserve">Informes de Indicadores de Gestión Ambiental 
</t>
  </si>
  <si>
    <t>https://emab.gov.co/indicadores-g-s-las-empresas-prestadoras/</t>
  </si>
  <si>
    <t xml:space="preserve">Informes de Seguimiento al PMA
</t>
  </si>
  <si>
    <t>Innovación, Dirección Técnica y Operativa</t>
  </si>
  <si>
    <t>130-33</t>
  </si>
  <si>
    <t xml:space="preserve">Técnico Operativo </t>
  </si>
  <si>
    <t>130-34</t>
  </si>
  <si>
    <t xml:space="preserve">Planillas Sensibilización Ciudadana
</t>
  </si>
  <si>
    <t>Planilla de sensibilización ciudadana</t>
  </si>
  <si>
    <t>F-GA-001
F-GA-002</t>
  </si>
  <si>
    <t>130-45</t>
  </si>
  <si>
    <t xml:space="preserve">Plan de Gestión Integral de Residuos
</t>
  </si>
  <si>
    <t>Plan 
Indicador de Cumplimiento</t>
  </si>
  <si>
    <t xml:space="preserve">Plan Maestro
</t>
  </si>
  <si>
    <t>Plan maestro
Anexos</t>
  </si>
  <si>
    <t>130-51</t>
  </si>
  <si>
    <t>PROGRAMAS</t>
  </si>
  <si>
    <t xml:space="preserve">Programa de Contenedores
</t>
  </si>
  <si>
    <t>Acta de Entrega de Contenedores</t>
  </si>
  <si>
    <t>PL-FR-11
PL-FR-12</t>
  </si>
  <si>
    <t>Dirección Técnica Operativa</t>
  </si>
  <si>
    <t xml:space="preserve">Programa Uso Frecuente de los Recursos Naturales
</t>
  </si>
  <si>
    <t>Planillas
Certificados de sensibilización
Actas de reunión
Informe de actividades de cultura ciudadana
Indicador de cultura ambiental sostenible</t>
  </si>
  <si>
    <t xml:space="preserve">Programas de Educación Ambiental
</t>
  </si>
  <si>
    <t>Programa de educación ambiental</t>
  </si>
  <si>
    <t>P-GA-001</t>
  </si>
  <si>
    <t>130-56</t>
  </si>
  <si>
    <t xml:space="preserve">SISTEMA DE GESTIÓN AMBIENTAL
</t>
  </si>
  <si>
    <t xml:space="preserve">Documentación de sistema
Acto administrativo
Informes 
Anexos
</t>
  </si>
  <si>
    <t>Jefe de Oficina de Innovación Ambiental y de más técnicos</t>
  </si>
  <si>
    <t>Innovación ambiental</t>
  </si>
  <si>
    <t>120-3</t>
  </si>
  <si>
    <t>Jefe de Oficina de Control Interno</t>
  </si>
  <si>
    <t>Profesional Universitario de Control Interno</t>
  </si>
  <si>
    <t>Oficina de Control Interno y demás involucrados</t>
  </si>
  <si>
    <t xml:space="preserve">Actas del Comité de Control Interno
</t>
  </si>
  <si>
    <t>120-7</t>
  </si>
  <si>
    <t>AUDITORIAS</t>
  </si>
  <si>
    <t xml:space="preserve">Auditoria y Seguimiento a los Procesos Misionales Estratégicos </t>
  </si>
  <si>
    <t>Plan de acción por procesos
Acta de reunión
Evidencia
Informe</t>
  </si>
  <si>
    <t xml:space="preserve">F-MC-008
F-CIG-007
 F-CIG-003 
F-CIG-008 </t>
  </si>
  <si>
    <t xml:space="preserve">Auditorias Externas
</t>
  </si>
  <si>
    <t>Informe
Comunicación 
Plan de mejoramiento</t>
  </si>
  <si>
    <t xml:space="preserve">Auditorias Internas
</t>
  </si>
  <si>
    <t>Acta de auditoria 
Comunicación interna
Informe
Lista de verificación
Evidencia</t>
  </si>
  <si>
    <t xml:space="preserve">F-CIG-006
F-CIG-004
F-CIG-005
F-CIG-001
F-CIG-002 
F-CIG-007 </t>
  </si>
  <si>
    <t>120-18</t>
  </si>
  <si>
    <t>Profesional Universitario de Control Interno
Asistente de Control Interno y Jefe de Oficina de Control Interno</t>
  </si>
  <si>
    <t>Oficina de Control Interno y Remitente</t>
  </si>
  <si>
    <t>120-25</t>
  </si>
  <si>
    <t>Derecho de petición,
Respuesta derecho de petición</t>
  </si>
  <si>
    <t>120-32</t>
  </si>
  <si>
    <t xml:space="preserve">
Informe
Anexos</t>
  </si>
  <si>
    <t xml:space="preserve">Informes de Austeridad
</t>
  </si>
  <si>
    <t>Profesional Universitario y Jefe de Oficina de Control Interno</t>
  </si>
  <si>
    <t>Control Interno</t>
  </si>
  <si>
    <t xml:space="preserve">Informes de Rendición de Cuenta Fiscal
</t>
  </si>
  <si>
    <t>Oficina de Control Interno y Dirección de Planeación Organizacional</t>
  </si>
  <si>
    <t xml:space="preserve">Informes Ejecutivos Anuales de Evaluación al Sistema de Control Interno
</t>
  </si>
  <si>
    <t xml:space="preserve"> Jefe de Oficina de Control Interno</t>
  </si>
  <si>
    <t xml:space="preserve">Informes Semestral izado del Estado de Control Interno
</t>
  </si>
  <si>
    <t>120-33</t>
  </si>
  <si>
    <t>120-45</t>
  </si>
  <si>
    <t>PLANES</t>
  </si>
  <si>
    <t xml:space="preserve">Plan Anticorrupción y Atención al Ciudadano
</t>
  </si>
  <si>
    <t>Plan anticorrupción y atención al ciudadano.
Registro de publicación en web.</t>
  </si>
  <si>
    <t>PL-FR-05
F-PO-005</t>
  </si>
  <si>
    <t>https://emab.gov.co/plan-anticorrupcion/</t>
  </si>
  <si>
    <t xml:space="preserve">Plan de Acción de Gestión de Procesos
</t>
  </si>
  <si>
    <t>Plan de acción
Acta de reunión
Anexos</t>
  </si>
  <si>
    <t>F-CGI-008
F-MC-008
F-CIG-007</t>
  </si>
  <si>
    <t xml:space="preserve">Plan de Mejoramiento
</t>
  </si>
  <si>
    <t>Plan de mejoramiento
Anexos
Evidencias</t>
  </si>
  <si>
    <t>https://emab.gov.co/planes-de-mejoramiento/</t>
  </si>
  <si>
    <t xml:space="preserve">Plan de Seguimiento a Mapa de Riesgos
</t>
  </si>
  <si>
    <t>Plan de seguimiento
Comunicaciones
Evidencia</t>
  </si>
  <si>
    <t>Leomarina Bustos Antolinez</t>
  </si>
  <si>
    <t xml:space="preserve">Oficina de control interno </t>
  </si>
  <si>
    <t xml:space="preserve">Helga Johanna Camacho Corzo </t>
  </si>
  <si>
    <t xml:space="preserve">Dirección de Planeación Organizacional </t>
  </si>
  <si>
    <t>200-1</t>
  </si>
  <si>
    <t xml:space="preserve">ACCIONES </t>
  </si>
  <si>
    <t xml:space="preserve">Acciones correctivas 
</t>
  </si>
  <si>
    <t xml:space="preserve">Acciones Correctivas
Anexos </t>
  </si>
  <si>
    <t>F-MC-016
F-MC-017
F-MC-018</t>
  </si>
  <si>
    <t>Todos los procesos</t>
  </si>
  <si>
    <t>200-3</t>
  </si>
  <si>
    <t xml:space="preserve">Actas de Reunión
</t>
  </si>
  <si>
    <r>
      <t xml:space="preserve"> </t>
    </r>
    <r>
      <rPr>
        <sz val="10"/>
        <rFont val="Arial Narrow"/>
        <family val="2"/>
      </rPr>
      <t xml:space="preserve">Acta 
Anexos </t>
    </r>
  </si>
  <si>
    <t>Auxiliar Administrativo de Dirección de Planeación Organizacional</t>
  </si>
  <si>
    <t>Dirección de Planeación Organizacional</t>
  </si>
  <si>
    <t>200-18</t>
  </si>
  <si>
    <t>200-25</t>
  </si>
  <si>
    <t>200-32</t>
  </si>
  <si>
    <t>INFORMES talento humano</t>
  </si>
  <si>
    <t xml:space="preserve">Informes de Empalme
</t>
  </si>
  <si>
    <t>Informe</t>
  </si>
  <si>
    <t>Profesional Universitario de Sistemas - Soporte</t>
  </si>
  <si>
    <t>https://emab.gov.co/informe-de-empalme/</t>
  </si>
  <si>
    <t xml:space="preserve">Informes de Entrega de Equipos
</t>
  </si>
  <si>
    <t>Sistemas, Activos Fijos</t>
  </si>
  <si>
    <t xml:space="preserve">Informes de Seguimiento a Contraseñas
</t>
  </si>
  <si>
    <t xml:space="preserve">Informe </t>
  </si>
  <si>
    <t xml:space="preserve">Informes del Control de las Capacitaciones
</t>
  </si>
  <si>
    <r>
      <t xml:space="preserve">
</t>
    </r>
    <r>
      <rPr>
        <sz val="10"/>
        <rFont val="Arial Narrow"/>
        <family val="2"/>
      </rPr>
      <t xml:space="preserve">Informe </t>
    </r>
  </si>
  <si>
    <t>Sistemas</t>
  </si>
  <si>
    <t xml:space="preserve">Informes Reporte de Mantenimiento
</t>
  </si>
  <si>
    <t xml:space="preserve">Informes Soporte a Usuarios
</t>
  </si>
  <si>
    <t xml:space="preserve">Informes Trimestral de Seguimiento al Modelo Integral de Planeación y Control
</t>
  </si>
  <si>
    <t xml:space="preserve">Seguimiento
Informe </t>
  </si>
  <si>
    <t>El enlace ya expiro</t>
  </si>
  <si>
    <t>200-33</t>
  </si>
  <si>
    <t>Auxiliar Administrativo Dirección de Planeación Organizacional</t>
  </si>
  <si>
    <t>200-37</t>
  </si>
  <si>
    <t xml:space="preserve">Manuales de Sistema de Gestión de Calidad
</t>
  </si>
  <si>
    <t>M-MC-001</t>
  </si>
  <si>
    <t>200-38</t>
  </si>
  <si>
    <t xml:space="preserve">MAPA DE RIESGOS DE GESTIÓN
</t>
  </si>
  <si>
    <t xml:space="preserve">Mapa </t>
  </si>
  <si>
    <t>F-PO-004
F-PO-005</t>
  </si>
  <si>
    <t>200-45</t>
  </si>
  <si>
    <t xml:space="preserve">Plan de Acción del Plan de Desarrollo Municipal
</t>
  </si>
  <si>
    <t>Plan de Acción 
Anexos</t>
  </si>
  <si>
    <t>Profesional Universitario Planes, Programas y Proyectos</t>
  </si>
  <si>
    <t>No se publica, lo publica el Municipio en la pagina web, ya que es quien hace el seguimiento.</t>
  </si>
  <si>
    <t xml:space="preserve">Plan de Acción Institucional
</t>
  </si>
  <si>
    <t>Planes de Acción Institucional.
Anexos</t>
  </si>
  <si>
    <t>F-PO-002 
F-PO-003</t>
  </si>
  <si>
    <t>https://emab.gov.co/plan-de-accion/</t>
  </si>
  <si>
    <t xml:space="preserve">Plan de Auditoría
</t>
  </si>
  <si>
    <t>Plan 
Programa de Auditoria
Actas de reunión de apertura y cierre 
Informes de auditoria</t>
  </si>
  <si>
    <t>F-MC-003
F-MC-004
F-MC-011
F-MC-012
F-MC-013</t>
  </si>
  <si>
    <t xml:space="preserve">Plan de Contingencia
</t>
  </si>
  <si>
    <t xml:space="preserve">Plan de Mantenimiento
</t>
  </si>
  <si>
    <t xml:space="preserve">Plan
Formato de Requerimientos
</t>
  </si>
  <si>
    <r>
      <t xml:space="preserve">Plan de Mejoramiento
</t>
    </r>
    <r>
      <rPr>
        <sz val="10"/>
        <rFont val="Arial Narrow"/>
        <family val="2"/>
      </rPr>
      <t xml:space="preserve">
</t>
    </r>
  </si>
  <si>
    <r>
      <t xml:space="preserve">
</t>
    </r>
    <r>
      <rPr>
        <sz val="10"/>
        <rFont val="Arial Narrow"/>
        <family val="2"/>
      </rPr>
      <t>Plan de mejoramiento
Anexos
Evidencias</t>
    </r>
  </si>
  <si>
    <t xml:space="preserve">Plan Estratégico Institucional
</t>
  </si>
  <si>
    <t>Plan Estratégico Institucional</t>
  </si>
  <si>
    <t>https://emab.gov.co/plan-estrategico/</t>
  </si>
  <si>
    <t>200-46</t>
  </si>
  <si>
    <t>PRESUPUESTO</t>
  </si>
  <si>
    <t xml:space="preserve">Proyección de Presupuesto
</t>
  </si>
  <si>
    <t>Presupuesto</t>
  </si>
  <si>
    <t>https://emab.gov.co/presupuesto-aprobado/</t>
  </si>
  <si>
    <t>200-51</t>
  </si>
  <si>
    <t xml:space="preserve">PROGRAMAS
</t>
  </si>
  <si>
    <t xml:space="preserve">Programa de Back Up
</t>
  </si>
  <si>
    <t xml:space="preserve">Programa </t>
  </si>
  <si>
    <t>200-52</t>
  </si>
  <si>
    <t xml:space="preserve">PROYECTOS DE INVERSIÓN PRIVADA
</t>
  </si>
  <si>
    <t xml:space="preserve">Documento principal
Anexos </t>
  </si>
  <si>
    <t>Profesional Universitaria Planes, Programas y Proyectos</t>
  </si>
  <si>
    <t>200-54</t>
  </si>
  <si>
    <t>REGISTROS</t>
  </si>
  <si>
    <r>
      <t xml:space="preserve">Registros de incidencias
</t>
    </r>
    <r>
      <rPr>
        <sz val="10"/>
        <rFont val="Arial Narrow"/>
        <family val="2"/>
      </rPr>
      <t xml:space="preserve">
</t>
    </r>
  </si>
  <si>
    <t xml:space="preserve">Solicitud
Formato de Incidencia
Soporte
Comunicación interna 
Anexos </t>
  </si>
  <si>
    <t>F-TICS-005</t>
  </si>
  <si>
    <t>200-58</t>
  </si>
  <si>
    <t xml:space="preserve">SISTEMA INTEGRADO DE GESTIÓN Y CONTROL
</t>
  </si>
  <si>
    <t xml:space="preserve">
</t>
  </si>
  <si>
    <t>Formato Aprobación Documentos  
Formato del Listado Maestro de Documentos
Plataforma estratégica: (digital)
Misión, Visión, Mapa de Procesos
Organigrama
Manual de procesos
Manual de funciones 
Análisis de contexto
Plan Operativo Anual
Formatos de calidad
Mapa de riesgos
Informes de Calidad
Guías de Calidad
Manual de procedimientos
Acciones correctivas
Procesos
Procedimientos
Formatos</t>
  </si>
  <si>
    <t>F-MC-001 Listado maestro
Resol. N 368 Manual Funciones
F-PO-004 Matriz mapa de riesgos de Gestión
F-PO-005 Matriz mapa de riesgos de corrupción
F-MC-011 Informe de Auditoria
F-MC-012 Informe auditoria interna consolidado
M-MC-001 Manual del sistema de Calidad 
F-MC-017 Registro acción correctiva
F-MC-016 Registro acción mejora
F-MC-007 Acción de mejora documental
Resolución 366 la cual contiene el organigrama</t>
  </si>
  <si>
    <t>200-59</t>
  </si>
  <si>
    <t xml:space="preserve">SISTEMA ÚNICO DE INFORMACIÓN
</t>
  </si>
  <si>
    <t>Documentos
Certificación de cargue 
Anexos</t>
  </si>
  <si>
    <t>200-60</t>
  </si>
  <si>
    <t xml:space="preserve">TARIFAS
</t>
  </si>
  <si>
    <t>Tarifas
Acta de aprobación
Comunicaciones</t>
  </si>
  <si>
    <t>https://emab.gov.co/tarifas/</t>
  </si>
  <si>
    <t>TOKEN</t>
  </si>
  <si>
    <t>SWITCHES</t>
  </si>
  <si>
    <t>SERVICIOS DE ALMACENAMIENTO- AZURE</t>
  </si>
  <si>
    <t>SERVIDORES</t>
  </si>
  <si>
    <t>BASES DE DATOS -ARCOSIS</t>
  </si>
  <si>
    <t>ARCOSIS PLUS</t>
  </si>
  <si>
    <t>300-3</t>
  </si>
  <si>
    <t>Director Técnico y Operativo</t>
  </si>
  <si>
    <t>Auxiliar Administrativo Dirección Técnica y Operativa</t>
  </si>
  <si>
    <t>Dirección Técnica y Operativa</t>
  </si>
  <si>
    <t xml:space="preserve">Actas de Visita
</t>
  </si>
  <si>
    <t xml:space="preserve">Actas del Plan de Gestión Integral de Residuos Solidos
</t>
  </si>
  <si>
    <t>300-18</t>
  </si>
  <si>
    <t>300-25</t>
  </si>
  <si>
    <t xml:space="preserve">Secretaria General
Profesional Universitario Servicio de Información y Atención al Usuario
Gerencia 
Dirección Técnica y Operativa
Peticionario
</t>
  </si>
  <si>
    <t>300-28</t>
  </si>
  <si>
    <t xml:space="preserve">ESTUDIOS DE OPTIMIZACIÓN Y MEJORAMIENTO 
</t>
  </si>
  <si>
    <t xml:space="preserve">Informe
Estudio 
Anexos
</t>
  </si>
  <si>
    <t>Gerencia
Secretaria General
Dirección Técnica y Operativa</t>
  </si>
  <si>
    <t>300-31</t>
  </si>
  <si>
    <t xml:space="preserve">Historias Laborales Conductores
</t>
  </si>
  <si>
    <t>Hoja de presentación
Formato de hoja de vida
Certificado SIMI
Certificado RUNT
Pruebas Teóricas
Pruebas Técnicas
Anexos</t>
  </si>
  <si>
    <t>F-GRT-006
F-GRT-007
F-GRT-008
F-GRT-009</t>
  </si>
  <si>
    <t>Profesional Universitario - Mantenimiento</t>
  </si>
  <si>
    <t>300-32</t>
  </si>
  <si>
    <t>Director Técnico y Operativo
Profesional Especializado - Disposición Final</t>
  </si>
  <si>
    <t>Director Técnico Operativo
Profesional Especializado - Disposición Final</t>
  </si>
  <si>
    <t xml:space="preserve">Informes de Accidentes, Incidentes o Siniestros
</t>
  </si>
  <si>
    <t>Profesional Universitario SST
Dirección Técnica y Operativa</t>
  </si>
  <si>
    <t xml:space="preserve">Informes de Actividades
</t>
  </si>
  <si>
    <t xml:space="preserve">Informes de Consultoría
</t>
  </si>
  <si>
    <t>Auxiliar Administrativo Dirección Técnica y Operativa
Profesional Especializado - Disposición Final</t>
  </si>
  <si>
    <t>Dirección Técnica Operativa
Dirección de Planeación Organizacional
Gerencia</t>
  </si>
  <si>
    <t>300-33</t>
  </si>
  <si>
    <t>Auxiliar Administrativo Dirección Técnica y Operativa
Auxiliar Administrativo Mantenimiento
Auxiliar Administrativo de Disposición Final</t>
  </si>
  <si>
    <t>300-34</t>
  </si>
  <si>
    <t xml:space="preserve">
Planillas de Control de Disposición de Residuo
</t>
  </si>
  <si>
    <r>
      <t xml:space="preserve">
</t>
    </r>
    <r>
      <rPr>
        <sz val="10"/>
        <color rgb="FF000000"/>
        <rFont val="Arial Narrow"/>
        <family val="2"/>
      </rPr>
      <t>Planillas</t>
    </r>
  </si>
  <si>
    <t>F-GRT-015
IN-GDF-002
IN-GDF-001
PR-GDF-001
F-GDF-003
F-GDF-006</t>
  </si>
  <si>
    <t>Profesional Especializado - Disposición Final</t>
  </si>
  <si>
    <t xml:space="preserve">Control de Consumo de Combustibles
</t>
  </si>
  <si>
    <r>
      <t xml:space="preserve">
</t>
    </r>
    <r>
      <rPr>
        <sz val="10"/>
        <color rgb="FF000000"/>
        <rFont val="Arial Narrow"/>
        <family val="2"/>
      </rPr>
      <t>Planillas</t>
    </r>
  </si>
  <si>
    <t>F-GRT-014
F-GRT-013</t>
  </si>
  <si>
    <t>Profesional Universitario - Mantenimiento y Auxiliar Administrativo Mantenimiento</t>
  </si>
  <si>
    <t>Dirección Técnica Operativa
Profesional Universitario - Almacén</t>
  </si>
  <si>
    <t xml:space="preserve">Formato de Costos de Mantenimiento y Servicio
</t>
  </si>
  <si>
    <t>F-GRT-011</t>
  </si>
  <si>
    <t>Dirección Técnica Operativa
Secretaria General
Dirección Administrativa y Financiera</t>
  </si>
  <si>
    <t xml:space="preserve">Formato de Programación de Personal y Horarios
</t>
  </si>
  <si>
    <r>
      <t xml:space="preserve">
</t>
    </r>
    <r>
      <rPr>
        <sz val="10"/>
        <color rgb="FF000000"/>
        <rFont val="Arial Narrow"/>
        <family val="2"/>
      </rPr>
      <t>Formato de programación</t>
    </r>
  </si>
  <si>
    <t>F-GTH-004
LU-FR-09
F-GCL-008</t>
  </si>
  <si>
    <t xml:space="preserve">Técnico Administrativo Nómina
Profesional Universitario Talento Humano </t>
  </si>
  <si>
    <t>Formato de Revisión de Servicios</t>
  </si>
  <si>
    <t xml:space="preserve"> F-GRT-018
F-GRT-019
F-GRT-001
F-GRT-002
F-GRT-004
F-GRT-001
F-GB-001
F-GCL-010</t>
  </si>
  <si>
    <t xml:space="preserve">Peso neto por Vehículo
</t>
  </si>
  <si>
    <t>Planillas</t>
  </si>
  <si>
    <t>F-GRT-015</t>
  </si>
  <si>
    <t xml:space="preserve">Planillas Control de Nómina de Operarios
</t>
  </si>
  <si>
    <t xml:space="preserve">Planillas de Control de Maquinaria
</t>
  </si>
  <si>
    <t xml:space="preserve">Planillas de Control de Servicios Misionales de la Empresa
</t>
  </si>
  <si>
    <t xml:space="preserve">Planillas de Control de Vehículos 
</t>
  </si>
  <si>
    <t>PR-GRT-002
G-GRT-001
LU-FR-07</t>
  </si>
  <si>
    <t xml:space="preserve">Planillas de Control Entrada y Salida de Personal para Establecer las Horas Extra
</t>
  </si>
  <si>
    <t>Auxiliar Administrativo Dirección Técnica y Operativa y Auxiliar Mantenimiento</t>
  </si>
  <si>
    <t xml:space="preserve">Dirección Técnica Operativa
Técnico Administrativo Nómina
Profesional Universitario Talento Humano </t>
  </si>
  <si>
    <t>300-45</t>
  </si>
  <si>
    <t>Informe de auditoria
Informe de seguimiento
Plan
Acta de reunión
Oficios
Anexos</t>
  </si>
  <si>
    <t xml:space="preserve">Plan Estratégico de Seguridad Vial
</t>
  </si>
  <si>
    <t>Plan estratégico de seguridad vial
Actualizaciones
Anexos</t>
  </si>
  <si>
    <t>F-GRT-016
F-GRT-017
PR-GRT-003
F-GRT-018
F-GRT-020
F-GRT-021
F-GRT-022</t>
  </si>
  <si>
    <t xml:space="preserve">Planes de Desmantelamiento
</t>
  </si>
  <si>
    <t>Informe de operación
Informe de Gallinazos
Informe de gases 
Informe de calidad de aire
Informe de biogás
Informe de acuífero
Informe topográfico
Informe de interventoría ambiental
Informe de monitoreo de instrumentación geotécnica
Informe operador
CCA. Fumigación
Manejo de lixiviados
Actas de seguimiento diario
Calibración de bascula
Estudios de estabilidad actualizada
Planilla única de información (bascula)
Indicadores
Informe de seguimiento y estabilidad del relleno sanitario
Extracción forzada de lixiviados</t>
  </si>
  <si>
    <t>PL-GDF-002
F-GDF-015
F-GDF-016
F-GDF-014
F-GDF-008
F-GDF-002
F-GDF-016
F-GTL-001
F-GTL-002
F-GTL-003
F-GDF-009
F-GDF-011
F-GDF-003
F-MC-006
F-GDF-013</t>
  </si>
  <si>
    <t xml:space="preserve">Planes de Manejo Ambiental
</t>
  </si>
  <si>
    <t xml:space="preserve">Informe de operación
Informe de Gallinazos
Informe de gases 
Informe de calidad de aire
Informe de biogás
Informe de acuífero
Informe topográfico
Informe de interventoría ambiental
Informe de monitoreo de instrumentación geotécnica
Informe operador
CCA. Fumigación
Manejo de lixiviados
Actas de seguimiento diario
Calibración de bascula
Estudios de estabilidad actualizada
Planilla única de información (bascula)
Indicadores
</t>
  </si>
  <si>
    <t>PL-GDF-001</t>
  </si>
  <si>
    <t xml:space="preserve">OD-GDF-001
F-GDF-002
F-GDF-014
F-GDF-015
F-GDF-012
F-GDF-013
F-GDF-016 
F-GTL-001
F-GTL-002
F-GTL-003
F-GDF-009
F-GDF-011
F-GDF-001 
F-GDF-003
F-MC-006 
</t>
  </si>
  <si>
    <t>https://emab.gov.co/plan-manejo-ambiental/</t>
  </si>
  <si>
    <t>300-51</t>
  </si>
  <si>
    <t xml:space="preserve">Programa de Prestación de Servicio
</t>
  </si>
  <si>
    <t>Formato de rutas
Anexos</t>
  </si>
  <si>
    <t>P-PO-001
F-GB-002
F-GCL-011
BR-IN-01
PR-GB-001
F-GB-004
F-GB-001
F-GB-003
PR-GDF-001
PR-GDF-002
M-GDF-001
R-GDF-001
IN-GDF-001
PR-GRT-001
RT-IN-01
F-GRT-003
PR-GTL-001
TL-MN-01
TL-IN-01
F-GTL-001
F-GTL-002
F-GTL-003
LU-PR-01
PR-GCL-001
PR-GCL-002
IN-GCL-001
LU-IN-01
LU-IN-02
F-GCL-001
F-GCL-002
F-GCL-004
F-GCL-005
F-GCL-006
F-GCL-007
F-GCL-009
F-GCL-012
F-GCL-013</t>
  </si>
  <si>
    <t>Dirección Planeación Organizacional
Dirección Técnico y Operativa</t>
  </si>
  <si>
    <t>300-54</t>
  </si>
  <si>
    <t xml:space="preserve">Registros de Operaciones de Caja Menor
</t>
  </si>
  <si>
    <t>Registros</t>
  </si>
  <si>
    <t>FG-F-001</t>
  </si>
  <si>
    <t>400-3</t>
  </si>
  <si>
    <t xml:space="preserve">Actas de Conciliación y Auditoría a Cuentas
</t>
  </si>
  <si>
    <t>Director Comercial</t>
  </si>
  <si>
    <t>Profesional universitario de Gestión de cobro</t>
  </si>
  <si>
    <t xml:space="preserve">Actas de Entrega
</t>
  </si>
  <si>
    <t>Profesional Universitario de Comercial</t>
  </si>
  <si>
    <t>Dirección comercial</t>
  </si>
  <si>
    <t xml:space="preserve">Actas de Reunión de Aforo
</t>
  </si>
  <si>
    <t>F-GC-007</t>
  </si>
  <si>
    <t>Profesional Universitario Gestión de Cobro</t>
  </si>
  <si>
    <t xml:space="preserve">Actas del Comité de Cartera
</t>
  </si>
  <si>
    <t xml:space="preserve"> F-MC-008</t>
  </si>
  <si>
    <t>Profesional Universitario Gestión de cobro</t>
  </si>
  <si>
    <t>400-5</t>
  </si>
  <si>
    <r>
      <t xml:space="preserve">ACUERDOS PAGO DE CARTERA
</t>
    </r>
    <r>
      <rPr>
        <sz val="10"/>
        <color rgb="FF000000"/>
        <rFont val="Arial Narrow"/>
        <family val="2"/>
      </rPr>
      <t xml:space="preserve">
</t>
    </r>
  </si>
  <si>
    <t xml:space="preserve">Acuerdo
Anexos
</t>
  </si>
  <si>
    <t>F-GC-058
F-GC-049</t>
  </si>
  <si>
    <t>400-6</t>
  </si>
  <si>
    <t>AFORO</t>
  </si>
  <si>
    <t xml:space="preserve">Aforos Grandes Productores
</t>
  </si>
  <si>
    <t>Carta de inicio
Factura
Visita de aforo
Acta de aforo
Formato de aforo
Respuesta</t>
  </si>
  <si>
    <t>F-GC-043
F-GC-026
F-GC-007
F-GC-032</t>
  </si>
  <si>
    <t>400-8</t>
  </si>
  <si>
    <t>BALANCES</t>
  </si>
  <si>
    <t xml:space="preserve">Balance de Subsidio y Contribución
</t>
  </si>
  <si>
    <t>Certificación
Comunicación</t>
  </si>
  <si>
    <t>Dirección Comercial, Dirección Administrativa y financiera</t>
  </si>
  <si>
    <t>400-10</t>
  </si>
  <si>
    <t xml:space="preserve">Certificado de Brigadas Comerciales
</t>
  </si>
  <si>
    <t>Certificado
Anexos</t>
  </si>
  <si>
    <t>F-GC-059</t>
  </si>
  <si>
    <t>Profesional Universitario Comercial</t>
  </si>
  <si>
    <t>400-11</t>
  </si>
  <si>
    <t xml:space="preserve">Certificado de Eventos
</t>
  </si>
  <si>
    <t>F-GC-020</t>
  </si>
  <si>
    <t>Dirección Administrativa y financiera</t>
  </si>
  <si>
    <t>400-12</t>
  </si>
  <si>
    <t xml:space="preserve">Certificado de Gestión de Envío
</t>
  </si>
  <si>
    <t>400-13</t>
  </si>
  <si>
    <t xml:space="preserve">Certificado de Paz y Salvo
</t>
  </si>
  <si>
    <t>Dirección Comercial</t>
  </si>
  <si>
    <t xml:space="preserve">Certificado de Satisfacción de Proveedores
</t>
  </si>
  <si>
    <t>400-16</t>
  </si>
  <si>
    <t xml:space="preserve">COMPROBANTES DE BÁSCULA
</t>
  </si>
  <si>
    <t>Ticket de báscula</t>
  </si>
  <si>
    <t>400-17</t>
  </si>
  <si>
    <t xml:space="preserve">COMPROBANTES DE DEVOLUCIÓN DE MENSAJERIA
</t>
  </si>
  <si>
    <t>Comprobante de devolución</t>
  </si>
  <si>
    <t>400-18</t>
  </si>
  <si>
    <r>
      <t xml:space="preserve">Comunicaciones Externas
</t>
    </r>
    <r>
      <rPr>
        <sz val="10"/>
        <color rgb="FF000000"/>
        <rFont val="Arial Narrow"/>
        <family val="2"/>
      </rPr>
      <t xml:space="preserve">
</t>
    </r>
  </si>
  <si>
    <t>400-21</t>
  </si>
  <si>
    <r>
      <t xml:space="preserve">Contratos de Comodato
</t>
    </r>
    <r>
      <rPr>
        <sz val="10"/>
        <color rgb="FF000000"/>
        <rFont val="Arial Narrow"/>
        <family val="2"/>
      </rPr>
      <t xml:space="preserve">
</t>
    </r>
  </si>
  <si>
    <t>Contrato
Certificado INVISBU
RUT
Cedula del representante legal
Recibo de cobro del servicio</t>
  </si>
  <si>
    <t>F-GC-060</t>
  </si>
  <si>
    <t>Profesional Universitario comercial</t>
  </si>
  <si>
    <t>400-25</t>
  </si>
  <si>
    <t>400-32</t>
  </si>
  <si>
    <t>Director  de Dirección Comercial</t>
  </si>
  <si>
    <t xml:space="preserve">Informes Aforadores
</t>
  </si>
  <si>
    <t>Director Comercial 
Profesional Universitario de Facturación 
Profesional Universitario de Gestión de Cobro 
Tecnico Administrativo Comercial</t>
  </si>
  <si>
    <t xml:space="preserve">Informes de Facturación
</t>
  </si>
  <si>
    <t>Facturación Suscrita AMB
Facturación Suscrita ESSA
Facturación Disposición Final
Facturación Especial
Facturación PILA</t>
  </si>
  <si>
    <t>F-GC-002 
F-GC-012
F-GC-010</t>
  </si>
  <si>
    <t>Profesional Universitario Facturación</t>
  </si>
  <si>
    <t>Director de Dirección Comercial</t>
  </si>
  <si>
    <t>Dirección de Planeación Organizacional, Gerencia</t>
  </si>
  <si>
    <t xml:space="preserve">Informes de Novedades
</t>
  </si>
  <si>
    <t>Informes de Recaudo</t>
  </si>
  <si>
    <t>F-GC-011
F-GC-047
F-GC-010</t>
  </si>
  <si>
    <t xml:space="preserve">Informes Estado de Cartera
</t>
  </si>
  <si>
    <t>F-GC-037
F-GC-034
F-GC-036
F-GC-035</t>
  </si>
  <si>
    <t xml:space="preserve">Informes Financieros
</t>
  </si>
  <si>
    <t xml:space="preserve">Informes Gestores de Cartera
</t>
  </si>
  <si>
    <t>F-GC-058</t>
  </si>
  <si>
    <t xml:space="preserve">Informes Sistema Único de Información
</t>
  </si>
  <si>
    <t>Informes
Anexos</t>
  </si>
  <si>
    <t>400-33</t>
  </si>
  <si>
    <t>Oficina Control Interno</t>
  </si>
  <si>
    <t>400-42</t>
  </si>
  <si>
    <t xml:space="preserve">Novedades de Facturación
</t>
  </si>
  <si>
    <t>Novedad
Anexos</t>
  </si>
  <si>
    <t>400-44</t>
  </si>
  <si>
    <t>PETICIONES, QUEJAS Y RECURSOS</t>
  </si>
  <si>
    <t xml:space="preserve">Investigaciones SSPD Silencios Administrativos Positivos
</t>
  </si>
  <si>
    <t>Solicitud de investigación
Respuesta
Pliego de cargos
Oficio de descargos
Oficio de traslado de alegatos
Presentación de alegatos
Resolución que resuelve la investigación
Recurso de reposición
Resolución que resuelve el recurso
Anexos</t>
  </si>
  <si>
    <t>Profesional Universitario de Servicio de Información y Atención al Usuario</t>
  </si>
  <si>
    <t xml:space="preserve">Dirección Comercial </t>
  </si>
  <si>
    <t xml:space="preserve">Peticiones, Quejas, Reclamos y Recursos
</t>
  </si>
  <si>
    <t>Petición
Documentos probatorios
Respuesta o decisión administrativa
Notificación
Recurso de reposición
Documentos probatorios
Respuesta final o decisión administrativa
Notificación
Oficio de la SSPD
Resolución de la SSPD</t>
  </si>
  <si>
    <t xml:space="preserve">F-GSU-002
F-GSU-005
F-GSU-001
F-GSU-003
F-GSU-004
F-GSU-008
</t>
  </si>
  <si>
    <t>400-45</t>
  </si>
  <si>
    <t xml:space="preserve">Planes de Acción
</t>
  </si>
  <si>
    <t>Plan de acción
Anexos</t>
  </si>
  <si>
    <t xml:space="preserve">F-PO-002 </t>
  </si>
  <si>
    <t>400-63</t>
  </si>
  <si>
    <t xml:space="preserve">VINCULACIONES
</t>
  </si>
  <si>
    <t>Carta de aprobación
Carta a ente facturador con las vinculaciones
Anexos
Vinculación</t>
  </si>
  <si>
    <t>F-GC-009</t>
  </si>
  <si>
    <t>Acueducto Metropolitano de Bucaramanga, ESSA</t>
  </si>
  <si>
    <t>TOKEN DAVIVIENDA -CONSULTA</t>
  </si>
  <si>
    <t>Profesional Universitario de Facturación</t>
  </si>
  <si>
    <t>TOKEN SUDAMERIS- CONSULTA</t>
  </si>
  <si>
    <t>Javier Mauricio Carrillo</t>
  </si>
  <si>
    <t>Dirección técnica y operativa</t>
  </si>
  <si>
    <t>Oswaldo Pacheco Garcia Herreros</t>
  </si>
  <si>
    <t>500-3</t>
  </si>
  <si>
    <t>Director Administrativo y Financiero</t>
  </si>
  <si>
    <t>Profesional Universitario contabilidad ,Auxiliar administrativo contabilidad y Técnico administrativo contabilidad</t>
  </si>
  <si>
    <t>Dirección Administrativa y Financiera</t>
  </si>
  <si>
    <t>Auxiliar Administrativo  - Director Administrativo y Financiero</t>
  </si>
  <si>
    <t xml:space="preserve">Actas del Comité de Activos y Evaluación de Baja 
</t>
  </si>
  <si>
    <t>Técnico Administrativo Activos Fijos</t>
  </si>
  <si>
    <t xml:space="preserve">Actas del Comité de Compras
</t>
  </si>
  <si>
    <t>Acta</t>
  </si>
  <si>
    <t>F-ADQ-005</t>
  </si>
  <si>
    <t xml:space="preserve">Actas del Comité de Saneamiento Contable
</t>
  </si>
  <si>
    <t>Profesional Universitario, Auxiliar administrativo y Técnico administrativo - Contabilidad</t>
  </si>
  <si>
    <t>500-9</t>
  </si>
  <si>
    <t>BOLETINES</t>
  </si>
  <si>
    <t xml:space="preserve">Boletín Diario de Tesorería
</t>
  </si>
  <si>
    <t>Boletín Diario de Caja.
Órdenes de Pago No Presupuestales (Ingresos).
Órdenes de Pago Presupuestales (Ingresos).
Órdenes de Pago Presupuestales (Pagos Beneficiario Final).
Relación Pagos Electrónicos.
Relación Notas Crédito.
Relación Órdenes de Transferencia.
Relación Cheques Anulados.</t>
  </si>
  <si>
    <t>Profesional Universitario de Contabilidad</t>
  </si>
  <si>
    <t>500-10</t>
  </si>
  <si>
    <t>Certificado de Registro Presupuestal</t>
  </si>
  <si>
    <t>Certificado Registro Presupuestal.</t>
  </si>
  <si>
    <t>Técnico Administrativo Presupuesto</t>
  </si>
  <si>
    <t>500-11</t>
  </si>
  <si>
    <r>
      <t xml:space="preserve">CERTIFICADOS DE DISPONIBILIDAD PRESUPUESTAL
</t>
    </r>
    <r>
      <rPr>
        <sz val="10"/>
        <color rgb="FF000000"/>
        <rFont val="Arial Narrow"/>
        <family val="2"/>
      </rPr>
      <t xml:space="preserve">
</t>
    </r>
  </si>
  <si>
    <t>Solicitud de Certificado de Disponibilidad Presupuestal.
Certificado de Disponibilidad Presupuestal.</t>
  </si>
  <si>
    <t xml:space="preserve">F-GF-002 </t>
  </si>
  <si>
    <t>500-12</t>
  </si>
  <si>
    <t>Auxiliar Administrativo - Director Administrativo y Financiero</t>
  </si>
  <si>
    <t>500-13</t>
  </si>
  <si>
    <t>COMPROBANTES CONTABLES</t>
  </si>
  <si>
    <t xml:space="preserve">Comprobantes  Contables de Egreso
</t>
  </si>
  <si>
    <t>Comprobante contable de egresos
Soportes contables</t>
  </si>
  <si>
    <t>Profesional Universitario Contabilidad</t>
  </si>
  <si>
    <t>Contabilidad y Gerencia</t>
  </si>
  <si>
    <t xml:space="preserve">Comprobantes Contables de Ingreso
</t>
  </si>
  <si>
    <t>Comprobante contable de ingreso
Soportes contables</t>
  </si>
  <si>
    <t>500-14</t>
  </si>
  <si>
    <t xml:space="preserve">COMPROBANTES DE AJUSTES
</t>
  </si>
  <si>
    <t>Profesional Universitario Contabilidad, Auxiliar Administrativo Contabilidad  y Técnico Administrativo Contabilidad</t>
  </si>
  <si>
    <t>Contabilidad</t>
  </si>
  <si>
    <t>500-15</t>
  </si>
  <si>
    <t>COMPROBANTES DE ALMACÉN</t>
  </si>
  <si>
    <t xml:space="preserve">Comprobantes de Baja de Bienes de Almacén 
</t>
  </si>
  <si>
    <t>Concepto técnico de los bienes.
Relación de bienes a dar baja.
Autorización de baja de bienes.
Acta de Comité.
Resolución para dar de baja los bienes.
Comprobante de Baja de bienes de almacén.</t>
  </si>
  <si>
    <t xml:space="preserve">F-MC-008 
F-GJ-037 </t>
  </si>
  <si>
    <t>Técnico Administrativo de Activos Fijos</t>
  </si>
  <si>
    <t xml:space="preserve">Comprobantes de Egreso de Bienes de Almacén 
</t>
  </si>
  <si>
    <t>Comprobante de Salida
Salida Provisional
Solicitud o Pedido</t>
  </si>
  <si>
    <t>F-ADQ-001</t>
  </si>
  <si>
    <t xml:space="preserve">Comprobantes de Ingreso de Bienes de Almacén 
</t>
  </si>
  <si>
    <r>
      <t xml:space="preserve">Comprobantes de Ingreso de Bienes de Almacén 
</t>
    </r>
    <r>
      <rPr>
        <sz val="10"/>
        <color rgb="FF000000"/>
        <rFont val="Arial Narrow"/>
        <family val="2"/>
      </rPr>
      <t>Comprobante de Entrada
Factura
Orden de Compra
Solicitud del Control Interno
Prepedido
Remisión
Cotización</t>
    </r>
  </si>
  <si>
    <t>500-18</t>
  </si>
  <si>
    <t>Auxiliar administrativo  - Director Administrativo y Financiero</t>
  </si>
  <si>
    <t>500-20</t>
  </si>
  <si>
    <t>CONCILIACIONES</t>
  </si>
  <si>
    <t xml:space="preserve">Conciliaciones Bancarias
</t>
  </si>
  <si>
    <t>Extractos bancarios.
Conciliación Bancaria.</t>
  </si>
  <si>
    <t>Profesional Universitario Contabilidad, Auxiliar Administrativo Contabilidad y Técnico Administrativo Contabilidad</t>
  </si>
  <si>
    <t>500-23</t>
  </si>
  <si>
    <t xml:space="preserve">CUENTAS BANCARIAS
</t>
  </si>
  <si>
    <t>Consignaciones
Transferencias de contabilidad
Informe de cuentas por pagar
Informes</t>
  </si>
  <si>
    <t>500-24</t>
  </si>
  <si>
    <t>DECLARACIONES TRIBUTARIAS</t>
  </si>
  <si>
    <t>Declaración de impuesto al patrimonio.</t>
  </si>
  <si>
    <t>Declaración de impuesto sobre las ventas</t>
  </si>
  <si>
    <t>Declaración de autorenta</t>
  </si>
  <si>
    <t>Declaración de autorretención en renta</t>
  </si>
  <si>
    <t xml:space="preserve">Declaraciones de Autoretención
</t>
  </si>
  <si>
    <t>Declaración  de autorretención</t>
  </si>
  <si>
    <t xml:space="preserve">Declaraciones de Industria y Comercio
</t>
  </si>
  <si>
    <t>Declaración de industria y comercio</t>
  </si>
  <si>
    <t xml:space="preserve">Declaraciones de Renta y Complementarios
</t>
  </si>
  <si>
    <t>Declaración de renta y complementarios</t>
  </si>
  <si>
    <t xml:space="preserve">Declaraciones de Retención en la Fuente
</t>
  </si>
  <si>
    <r>
      <t xml:space="preserve">
</t>
    </r>
    <r>
      <rPr>
        <sz val="10"/>
        <color rgb="FF000000"/>
        <rFont val="Arial Narrow"/>
        <family val="2"/>
      </rPr>
      <t>Declaración de retención en la fuente</t>
    </r>
  </si>
  <si>
    <t>500-25</t>
  </si>
  <si>
    <t>500-26</t>
  </si>
  <si>
    <t xml:space="preserve">EJECUCIONES PRESUPUESTALES
</t>
  </si>
  <si>
    <t>Técnico administrativo Presupuesto</t>
  </si>
  <si>
    <t>Planeación y Presupuesto</t>
  </si>
  <si>
    <t>500-27</t>
  </si>
  <si>
    <t xml:space="preserve">ESTADOS FINANCIEROS
</t>
  </si>
  <si>
    <t>Balance General.
Estado de Resultados.
Estado de Cambios en el Patrimonio.
Estado de Cambios en la Situación Financiera.
Estado de Flujos de Efectivo.
Estados Financieros Consolidados.</t>
  </si>
  <si>
    <t xml:space="preserve">Todos los colaboradores </t>
  </si>
  <si>
    <t>https://emab.gov.co/estados-financieros/</t>
  </si>
  <si>
    <t>500-29</t>
  </si>
  <si>
    <t>HISTORIAL DE BIENES</t>
  </si>
  <si>
    <t xml:space="preserve">Historial de Bienes Inmuebles
</t>
  </si>
  <si>
    <t>Escritura Pública.
Licencia de Construcción.
Plano.
Concepto técnico.
Instrumento de control del mantenimiento preventivo y correctivo de edificaciones.</t>
  </si>
  <si>
    <t>Físico-Digital</t>
  </si>
  <si>
    <t>Dirección Administrativa y Financiera, Secretaria General</t>
  </si>
  <si>
    <t xml:space="preserve">Historial de Bienes Muebles
</t>
  </si>
  <si>
    <t>Facturas
Informes de bienes devolutivos</t>
  </si>
  <si>
    <t>500-30</t>
  </si>
  <si>
    <t xml:space="preserve">HISTORIAL DE VEHICULOS
</t>
  </si>
  <si>
    <t>Factura de Compra,
Certificación individual de aduana para vehículos automotores,
Certificado de inscripción ante el RUNT, Seguro Obligatorio-SOAT,
Certificado de la Revisión Técnico mecánica y de Emisiones Contaminantes,
Reporte de comparendos,
Reporte de incidentes,
Acta de adjudicación o Remate.</t>
  </si>
  <si>
    <t>500-32</t>
  </si>
  <si>
    <t>Informes de Caja menor</t>
  </si>
  <si>
    <t xml:space="preserve">Informes de Costos
</t>
  </si>
  <si>
    <t xml:space="preserve">Informes de Ejecución Presupuestal
</t>
  </si>
  <si>
    <t xml:space="preserve">Reporte SIIF.
Informe de ejecución presupuestal.
Registro de publicación en web.
</t>
  </si>
  <si>
    <t>https://emab.gov.co/ejecuciones-trimestrales/</t>
  </si>
  <si>
    <t xml:space="preserve">Informes de Flujo de Caja
</t>
  </si>
  <si>
    <t xml:space="preserve">Auxiliar administrativo </t>
  </si>
  <si>
    <t>Dirección Administrativa y Financiera, Control Interno y Gerencia</t>
  </si>
  <si>
    <t xml:space="preserve">Informes de Recaudo
</t>
  </si>
  <si>
    <t>Profesional Universitario, Auxiliar administrativo y Técnico administrativo - contabilidad</t>
  </si>
  <si>
    <t>Dirección Administrativa y Financiera y Dirección Comercial</t>
  </si>
  <si>
    <t>500-33</t>
  </si>
  <si>
    <t>500.35</t>
  </si>
  <si>
    <t>INVENTARIOS</t>
  </si>
  <si>
    <t xml:space="preserve">Inventarios de Almacén
</t>
  </si>
  <si>
    <t>Inventario</t>
  </si>
  <si>
    <t>500-36</t>
  </si>
  <si>
    <t>LIBROS CONTABLES</t>
  </si>
  <si>
    <t xml:space="preserve">Libro de Inventarios
</t>
  </si>
  <si>
    <t>Libro de caja diaria</t>
  </si>
  <si>
    <t xml:space="preserve">Libro Diario
</t>
  </si>
  <si>
    <t>Libro diario</t>
  </si>
  <si>
    <t xml:space="preserve">Libro Mayor y Balance
</t>
  </si>
  <si>
    <t>Libro mayor y balance</t>
  </si>
  <si>
    <t>500-41</t>
  </si>
  <si>
    <t>NOTAS CONTABLES</t>
  </si>
  <si>
    <t xml:space="preserve">Notas Contables de Crédito y Débito
</t>
  </si>
  <si>
    <t xml:space="preserve">Notas crédito
Notas débito
</t>
  </si>
  <si>
    <t>Profesional Universitario, Auxiliar administrativo y Técnico administrativo - tesorería y contabilidad</t>
  </si>
  <si>
    <t xml:space="preserve">Notas de Ajustes
</t>
  </si>
  <si>
    <t>Nota de ajustes</t>
  </si>
  <si>
    <t xml:space="preserve">Notas de Producciones
</t>
  </si>
  <si>
    <t>Notas de producciones</t>
  </si>
  <si>
    <t xml:space="preserve">Notas de Tesorería
</t>
  </si>
  <si>
    <t>Notas de tesorería</t>
  </si>
  <si>
    <t>Profesional Universitario, Auxiliar administrativo y Técnico administrativo - tesorería</t>
  </si>
  <si>
    <t>500-43</t>
  </si>
  <si>
    <t>ORDENES</t>
  </si>
  <si>
    <t xml:space="preserve">Ordenes de Compra
</t>
  </si>
  <si>
    <t>Orden de compra
Registro presupuestal
Certificado de registro presupuestal
Cámara de comercio
Registro Único Tributario
Cedula
Certificado de la Procuraduría
Certificado de la Contraloría
Certificado de la policía
Certificación bancaria
Tratamiento de datos personales</t>
  </si>
  <si>
    <t>F-GJ-039</t>
  </si>
  <si>
    <t>Profesional universitario almacén</t>
  </si>
  <si>
    <t>Control Interno y Colaborador Correspondiente, SIA observa</t>
  </si>
  <si>
    <t xml:space="preserve">Ordenes de Contrato
</t>
  </si>
  <si>
    <t>Orden de contrato
Solicitud prepedido
Solicitud de almacén
Cotización
Orden de suministro
Orden de Contrato
Cotización</t>
  </si>
  <si>
    <t xml:space="preserve">Ordenes de Servicio
</t>
  </si>
  <si>
    <t>Registro presupuestal
Certificado de registro presupuestal
Cámara de comercio
Registro Único Tributario
Cedula
Certificado de la Procuraduría
Certificado de la Contraloría
Certificado de la policía
Certificación bancaria
Tratamiento de datos personales</t>
  </si>
  <si>
    <t>Profesional Universitario contabilidad</t>
  </si>
  <si>
    <t>Área solicitante</t>
  </si>
  <si>
    <t>500-45</t>
  </si>
  <si>
    <t xml:space="preserve">Plan de Compra Anual
</t>
  </si>
  <si>
    <t xml:space="preserve">Plan de compra anual
Anexos
</t>
  </si>
  <si>
    <t>Técnico Administrativo de Compras</t>
  </si>
  <si>
    <t>https://emab.gov.co/plan-de-compras/</t>
  </si>
  <si>
    <t>500-46</t>
  </si>
  <si>
    <t xml:space="preserve">Modificaciones Presupuestales
</t>
  </si>
  <si>
    <t>Modificación presupuestal
Anexos</t>
  </si>
  <si>
    <t xml:space="preserve">Planeación Presupuestal
</t>
  </si>
  <si>
    <t>Justificación del Anteproyecto.
Anteproyecto del presupuesto de ingresos.
Anteproyecto del presupuesto de gastos.
Registros de Cálculo de los ingresos corrientes por producto.
Registro de Clasificación económica de los gastos.
Registro de Proyección de Planta de personal del año próximo.
Certificación de nómina del presente año.
Registro de Pagos programados de deuda pública.</t>
  </si>
  <si>
    <t>500-53</t>
  </si>
  <si>
    <t>RECAUDOS</t>
  </si>
  <si>
    <t>Recaudo</t>
  </si>
  <si>
    <t>500-54</t>
  </si>
  <si>
    <r>
      <t xml:space="preserve">Registros de Operaciones de Caja Menor
</t>
    </r>
    <r>
      <rPr>
        <sz val="10"/>
        <color rgb="FF000000"/>
        <rFont val="Arial Narrow"/>
        <family val="2"/>
      </rPr>
      <t>Registros</t>
    </r>
  </si>
  <si>
    <t>Auxiliar administrativo de Director Administrativo y Financiero</t>
  </si>
  <si>
    <t>500-61</t>
  </si>
  <si>
    <t xml:space="preserve">TITULOS VALORES
</t>
  </si>
  <si>
    <t xml:space="preserve">
Titulo valor</t>
  </si>
  <si>
    <t>500-62</t>
  </si>
  <si>
    <t xml:space="preserve">TRASLADOS Y ADICIONES
</t>
  </si>
  <si>
    <t>Modificaciones presupuestales</t>
  </si>
  <si>
    <t>TOKEN BANCO ITAU</t>
  </si>
  <si>
    <t>Profesional Universitario de Tesorería  y Director Administrativo y Financiero</t>
  </si>
  <si>
    <t>TOKEN BANCO BOGOTA</t>
  </si>
  <si>
    <t>TOKEN BANCO FIDUBOGOTA</t>
  </si>
  <si>
    <t>TOKEN BANCOLOMBIA</t>
  </si>
  <si>
    <t>TOKEN BANCO POPULAR</t>
  </si>
  <si>
    <t xml:space="preserve">TOKEN DAVIVIENDA </t>
  </si>
  <si>
    <t>TOKEN SUDAMERIS</t>
  </si>
  <si>
    <t>Profesional Universitario de Tesorería  y Director Administrativo y Financiero, Auxiliar administrativo Contabilidad</t>
  </si>
  <si>
    <t>Técnico Administrativo Recursos Físicos</t>
  </si>
  <si>
    <t>IMPRESORAS</t>
  </si>
  <si>
    <t>ESCANER</t>
  </si>
  <si>
    <t>Estephanie Katherine Diaz Tanco</t>
  </si>
  <si>
    <t xml:space="preserve">Dirección Administrativa y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</si>
</sst>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name val="Arial"/>
      <family val="2"/>
    </font>
    <font>
      <b/>
      <sz val="9"/>
      <color indexed="81"/>
      <name val="Tahoma"/>
      <family val="2"/>
    </font>
    <font>
      <sz val="9"/>
      <color indexed="81"/>
      <name val="Tahoma"/>
      <family val="2"/>
    </font>
    <font>
      <u/>
      <sz val="11"/>
      <color theme="10"/>
      <name val="Calibri"/>
      <family val="2"/>
      <scheme val="minor"/>
    </font>
    <font>
      <sz val="10"/>
      <color indexed="81"/>
      <name val="Tahoma"/>
      <family val="2"/>
    </font>
    <font>
      <sz val="18"/>
      <color theme="1"/>
      <name val="Arial Narrow"/>
      <family val="2"/>
    </font>
    <font>
      <b/>
      <sz val="18"/>
      <color theme="1"/>
      <name val="Arial Narrow"/>
      <family val="2"/>
    </font>
    <font>
      <sz val="20"/>
      <color theme="1"/>
      <name val="Arial Narrow"/>
      <family val="2"/>
    </font>
    <font>
      <b/>
      <sz val="20"/>
      <color theme="1"/>
      <name val="Arial Narrow"/>
      <family val="2"/>
    </font>
    <font>
      <b/>
      <sz val="20"/>
      <name val="Arial Narrow"/>
      <family val="2"/>
    </font>
    <font>
      <sz val="20"/>
      <name val="Arial Narrow"/>
      <family val="2"/>
    </font>
    <font>
      <b/>
      <sz val="10"/>
      <color theme="1"/>
      <name val="Arial Narrow"/>
      <family val="2"/>
    </font>
    <font>
      <sz val="10"/>
      <color theme="1"/>
      <name val="Arial Narrow"/>
      <family val="2"/>
    </font>
    <font>
      <u/>
      <sz val="10"/>
      <color theme="10"/>
      <name val="Arial Narrow"/>
      <family val="2"/>
    </font>
    <font>
      <b/>
      <sz val="10"/>
      <name val="Arial Narrow"/>
      <family val="2"/>
    </font>
    <font>
      <sz val="10"/>
      <name val="Arial Narrow"/>
      <family val="2"/>
    </font>
    <font>
      <sz val="10"/>
      <name val="Calibri"/>
      <family val="2"/>
      <scheme val="minor"/>
    </font>
    <font>
      <sz val="10"/>
      <color rgb="FF000000"/>
      <name val="Arial Narrow"/>
      <family val="2"/>
    </font>
    <font>
      <sz val="11"/>
      <name val="Calibri"/>
      <family val="2"/>
      <scheme val="minor"/>
    </font>
    <font>
      <sz val="10"/>
      <color indexed="8"/>
      <name val="Arial"/>
      <family val="2"/>
    </font>
    <font>
      <b/>
      <sz val="10"/>
      <color indexed="8"/>
      <name val="Arial Narrow"/>
      <family val="2"/>
    </font>
    <font>
      <sz val="11"/>
      <color rgb="FF000000"/>
      <name val="Calibri"/>
      <family val="2"/>
    </font>
    <font>
      <b/>
      <sz val="10"/>
      <color rgb="FF000000"/>
      <name val="Arial Narrow"/>
      <family val="2"/>
    </font>
    <font>
      <u/>
      <sz val="10"/>
      <name val="Arial Narrow"/>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79998168889431442"/>
        <bgColor indexed="64"/>
      </patternFill>
    </fill>
  </fills>
  <borders count="12">
    <border>
      <left/>
      <right/>
      <top/>
      <bottom/>
      <diagonal/>
    </border>
    <border>
      <left style="double">
        <color indexed="64"/>
      </left>
      <right/>
      <top style="double">
        <color indexed="64"/>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4" fillId="0" borderId="0" applyNumberFormat="0" applyFill="0" applyBorder="0" applyAlignment="0" applyProtection="0"/>
    <xf numFmtId="0" fontId="20" fillId="0" borderId="0"/>
  </cellStyleXfs>
  <cellXfs count="116">
    <xf numFmtId="0" fontId="0" fillId="0" borderId="0" xfId="0"/>
    <xf numFmtId="0" fontId="6" fillId="0" borderId="0" xfId="0" applyFont="1" applyAlignment="1">
      <alignment vertical="center"/>
    </xf>
    <xf numFmtId="0" fontId="7" fillId="0" borderId="4" xfId="0" applyFont="1" applyBorder="1" applyAlignment="1">
      <alignment horizontal="left" vertical="center" wrapText="1"/>
    </xf>
    <xf numFmtId="0" fontId="6" fillId="0" borderId="0" xfId="0" applyFont="1"/>
    <xf numFmtId="0" fontId="7" fillId="4" borderId="9" xfId="0" applyFont="1" applyFill="1" applyBorder="1" applyAlignment="1">
      <alignment vertical="center" wrapText="1"/>
    </xf>
    <xf numFmtId="0" fontId="6" fillId="0" borderId="9" xfId="0" applyFont="1" applyBorder="1" applyAlignment="1">
      <alignment horizontal="left" vertical="center" wrapText="1"/>
    </xf>
    <xf numFmtId="0" fontId="6" fillId="0" borderId="0" xfId="0" applyFont="1" applyAlignment="1">
      <alignment wrapText="1"/>
    </xf>
    <xf numFmtId="0" fontId="6" fillId="0" borderId="9" xfId="0" applyFont="1" applyBorder="1" applyAlignment="1">
      <alignment vertical="center" wrapText="1"/>
    </xf>
    <xf numFmtId="0" fontId="7" fillId="4" borderId="4" xfId="0" applyFont="1" applyFill="1" applyBorder="1" applyAlignment="1">
      <alignment horizontal="left" vertical="center" wrapText="1"/>
    </xf>
    <xf numFmtId="0" fontId="6" fillId="0" borderId="9" xfId="0" applyFont="1" applyBorder="1" applyAlignment="1">
      <alignment horizontal="justify" vertical="center"/>
    </xf>
    <xf numFmtId="0" fontId="6" fillId="0" borderId="5" xfId="0" applyFont="1" applyBorder="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Alignment="1">
      <alignment vertical="center"/>
    </xf>
    <xf numFmtId="0" fontId="8" fillId="0" borderId="9" xfId="0" applyFont="1" applyBorder="1" applyAlignment="1">
      <alignment wrapText="1"/>
    </xf>
    <xf numFmtId="0" fontId="8" fillId="5" borderId="0" xfId="0" applyFont="1" applyFill="1"/>
    <xf numFmtId="0" fontId="8" fillId="0" borderId="0" xfId="0" applyFont="1" applyBorder="1"/>
    <xf numFmtId="0" fontId="8" fillId="0" borderId="0" xfId="0" applyFont="1" applyBorder="1" applyAlignment="1">
      <alignment vertical="center"/>
    </xf>
    <xf numFmtId="0" fontId="8" fillId="0" borderId="0" xfId="0" applyFont="1" applyBorder="1" applyAlignment="1">
      <alignment wrapText="1"/>
    </xf>
    <xf numFmtId="0" fontId="8" fillId="0" borderId="0" xfId="0" applyFont="1" applyFill="1"/>
    <xf numFmtId="0" fontId="9" fillId="6" borderId="10" xfId="0" applyFont="1" applyFill="1" applyBorder="1" applyAlignment="1">
      <alignment horizontal="center" vertical="center"/>
    </xf>
    <xf numFmtId="0" fontId="10" fillId="6" borderId="1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6" borderId="1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0"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9"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6" xfId="0" applyFont="1" applyFill="1" applyBorder="1" applyAlignment="1">
      <alignment horizontal="left" vertical="center" wrapText="1"/>
    </xf>
    <xf numFmtId="0" fontId="9" fillId="3" borderId="10"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0"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6" borderId="10" xfId="0" applyFont="1" applyFill="1" applyBorder="1" applyAlignment="1">
      <alignment horizontal="center" vertical="center"/>
    </xf>
    <xf numFmtId="0" fontId="9"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pplyAlignment="1">
      <alignment horizontal="center"/>
    </xf>
    <xf numFmtId="0" fontId="8"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vertical="center" wrapText="1"/>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2" fillId="0" borderId="10" xfId="0" applyFont="1" applyBorder="1" applyAlignment="1">
      <alignment horizontal="center" vertical="center" wrapText="1"/>
    </xf>
    <xf numFmtId="49" fontId="12" fillId="0" borderId="10" xfId="0" applyNumberFormat="1" applyFont="1" applyBorder="1" applyAlignment="1">
      <alignment vertical="center" wrapText="1"/>
    </xf>
    <xf numFmtId="49" fontId="13" fillId="0" borderId="10" xfId="0" applyNumberFormat="1" applyFont="1" applyBorder="1" applyAlignment="1">
      <alignment vertical="center" wrapText="1"/>
    </xf>
    <xf numFmtId="0" fontId="14" fillId="0" borderId="10" xfId="2"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6" fillId="0" borderId="10" xfId="0" applyFont="1" applyBorder="1" applyAlignment="1">
      <alignment vertical="center" wrapText="1"/>
    </xf>
    <xf numFmtId="0" fontId="17" fillId="0" borderId="10" xfId="0" applyFont="1" applyBorder="1" applyAlignment="1">
      <alignment vertical="center" wrapText="1"/>
    </xf>
    <xf numFmtId="0" fontId="16" fillId="0" borderId="10" xfId="0" applyFont="1" applyBorder="1" applyAlignment="1">
      <alignment wrapText="1"/>
    </xf>
    <xf numFmtId="0" fontId="16" fillId="0" borderId="10" xfId="0" applyFont="1" applyBorder="1" applyAlignment="1">
      <alignment horizontal="center" vertical="center" wrapText="1"/>
    </xf>
    <xf numFmtId="0" fontId="11" fillId="0" borderId="10" xfId="0" applyFont="1" applyBorder="1" applyAlignment="1">
      <alignment horizontal="center" vertical="center"/>
    </xf>
    <xf numFmtId="0" fontId="9" fillId="3" borderId="11"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1" xfId="0" applyFont="1" applyFill="1" applyBorder="1" applyAlignment="1">
      <alignment horizontal="center" vertical="center"/>
    </xf>
    <xf numFmtId="49" fontId="13" fillId="0" borderId="10" xfId="0" applyNumberFormat="1"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xf numFmtId="0" fontId="13" fillId="0" borderId="10" xfId="0" applyFont="1" applyBorder="1" applyAlignment="1">
      <alignment wrapText="1"/>
    </xf>
    <xf numFmtId="0" fontId="12" fillId="0" borderId="10" xfId="0" applyFont="1" applyBorder="1" applyAlignment="1">
      <alignment horizontal="left" vertical="center" wrapText="1"/>
    </xf>
    <xf numFmtId="0" fontId="18" fillId="0" borderId="10" xfId="0" applyFont="1" applyBorder="1" applyAlignment="1">
      <alignment horizontal="left" vertical="center" wrapText="1"/>
    </xf>
    <xf numFmtId="0" fontId="19" fillId="0" borderId="10" xfId="2" applyFont="1" applyFill="1" applyBorder="1" applyAlignment="1">
      <alignment horizontal="center" vertical="center" wrapText="1"/>
    </xf>
    <xf numFmtId="0" fontId="21" fillId="0" borderId="10" xfId="3" applyFont="1" applyBorder="1" applyAlignment="1">
      <alignment horizontal="left" vertical="center" wrapText="1"/>
    </xf>
    <xf numFmtId="0" fontId="13" fillId="0" borderId="10" xfId="0" applyFont="1" applyBorder="1" applyAlignment="1">
      <alignment horizontal="left" vertical="center"/>
    </xf>
    <xf numFmtId="49" fontId="13" fillId="0" borderId="10" xfId="0" applyNumberFormat="1" applyFont="1" applyBorder="1" applyAlignment="1">
      <alignment horizontal="left" vertical="center" wrapText="1"/>
    </xf>
    <xf numFmtId="0" fontId="14" fillId="0" borderId="10" xfId="2" applyFont="1" applyFill="1" applyBorder="1" applyAlignment="1">
      <alignment horizontal="left" vertical="center" wrapText="1"/>
    </xf>
    <xf numFmtId="0" fontId="23" fillId="0" borderId="10" xfId="0" applyFont="1" applyBorder="1" applyAlignment="1">
      <alignment vertical="center" wrapText="1"/>
    </xf>
    <xf numFmtId="0" fontId="12" fillId="0" borderId="10" xfId="0" applyFont="1" applyBorder="1" applyAlignment="1">
      <alignment wrapText="1"/>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1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23" fillId="0" borderId="10" xfId="0" applyFont="1" applyBorder="1" applyAlignment="1">
      <alignment horizontal="left" vertical="center" wrapText="1"/>
    </xf>
    <xf numFmtId="0" fontId="12" fillId="0" borderId="10" xfId="0" applyFont="1" applyBorder="1" applyAlignment="1">
      <alignment horizontal="left" vertical="center"/>
    </xf>
    <xf numFmtId="49" fontId="12" fillId="0" borderId="10" xfId="0" applyNumberFormat="1" applyFont="1" applyBorder="1" applyAlignment="1">
      <alignment horizontal="left" vertical="center" wrapText="1"/>
    </xf>
    <xf numFmtId="0" fontId="18" fillId="0" borderId="10" xfId="0" applyFont="1" applyBorder="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horizontal="left" vertical="center" wrapText="1"/>
    </xf>
    <xf numFmtId="0" fontId="16" fillId="0" borderId="10" xfId="0" applyFont="1" applyBorder="1" applyAlignment="1">
      <alignment horizontal="left" vertical="center" wrapText="1"/>
    </xf>
    <xf numFmtId="0" fontId="16" fillId="0" borderId="10" xfId="0" applyFont="1" applyBorder="1" applyAlignment="1">
      <alignment horizontal="center" vertical="center"/>
    </xf>
    <xf numFmtId="49" fontId="15" fillId="0" borderId="10" xfId="0" applyNumberFormat="1" applyFont="1" applyBorder="1" applyAlignment="1">
      <alignment horizontal="left" vertical="center" wrapText="1"/>
    </xf>
    <xf numFmtId="49" fontId="16" fillId="0" borderId="10" xfId="0" applyNumberFormat="1" applyFont="1" applyBorder="1" applyAlignment="1">
      <alignment vertical="center" wrapText="1"/>
    </xf>
    <xf numFmtId="0" fontId="24" fillId="0" borderId="10" xfId="2" applyFont="1" applyFill="1" applyBorder="1" applyAlignment="1">
      <alignment horizontal="center" vertical="center" wrapText="1"/>
    </xf>
    <xf numFmtId="0" fontId="4" fillId="0" borderId="10" xfId="2" applyFill="1" applyBorder="1" applyAlignment="1">
      <alignment horizontal="center" vertical="center" wrapText="1"/>
    </xf>
    <xf numFmtId="0" fontId="15" fillId="0" borderId="10" xfId="0" applyFont="1" applyBorder="1" applyAlignment="1">
      <alignment horizontal="left" vertical="center"/>
    </xf>
    <xf numFmtId="0" fontId="19" fillId="0" borderId="10" xfId="0" applyFont="1" applyBorder="1" applyAlignment="1">
      <alignment wrapText="1"/>
    </xf>
    <xf numFmtId="0" fontId="16" fillId="0" borderId="10" xfId="0" applyFont="1" applyFill="1" applyBorder="1" applyAlignment="1">
      <alignment horizontal="left" vertical="center" wrapText="1"/>
    </xf>
    <xf numFmtId="49" fontId="16" fillId="0" borderId="10" xfId="0" applyNumberFormat="1" applyFont="1" applyBorder="1" applyAlignment="1">
      <alignment horizontal="center" vertical="center" wrapText="1"/>
    </xf>
    <xf numFmtId="3" fontId="12" fillId="0" borderId="10" xfId="0" applyNumberFormat="1" applyFont="1" applyBorder="1" applyAlignment="1">
      <alignment horizontal="center" vertical="center" wrapText="1"/>
    </xf>
    <xf numFmtId="49" fontId="23" fillId="0" borderId="10" xfId="0" applyNumberFormat="1" applyFont="1" applyBorder="1" applyAlignment="1">
      <alignment horizontal="left" vertical="center" wrapText="1"/>
    </xf>
    <xf numFmtId="49" fontId="18" fillId="0" borderId="10" xfId="0" applyNumberFormat="1" applyFont="1" applyBorder="1" applyAlignment="1">
      <alignment horizontal="left" vertical="center" wrapText="1"/>
    </xf>
    <xf numFmtId="49" fontId="12" fillId="0" borderId="10" xfId="0" quotePrefix="1" applyNumberFormat="1" applyFont="1" applyBorder="1" applyAlignment="1">
      <alignment horizontal="left" vertical="center" wrapText="1"/>
    </xf>
    <xf numFmtId="0" fontId="23" fillId="0" borderId="10" xfId="0" applyFont="1" applyBorder="1" applyAlignment="1">
      <alignment horizontal="center" vertical="center" wrapText="1"/>
    </xf>
    <xf numFmtId="0" fontId="17" fillId="0" borderId="10" xfId="0" applyFont="1" applyBorder="1" applyAlignment="1">
      <alignment wrapText="1"/>
    </xf>
    <xf numFmtId="0" fontId="16" fillId="0" borderId="10" xfId="0" applyFont="1" applyBorder="1"/>
    <xf numFmtId="0" fontId="16" fillId="0" borderId="10" xfId="0" applyFont="1" applyFill="1" applyBorder="1" applyAlignment="1">
      <alignment wrapText="1"/>
    </xf>
  </cellXfs>
  <cellStyles count="4">
    <cellStyle name="Hipervínculo" xfId="2" builtinId="8"/>
    <cellStyle name="Normal" xfId="0" builtinId="0"/>
    <cellStyle name="Normal 3" xfId="1" xr:uid="{887A83B5-886B-4077-8663-6F7A4D1345D5}"/>
    <cellStyle name="Normal_Hoja1" xfId="3" xr:uid="{240BC86A-7C6A-4684-805F-B3261ABC3C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281781</xdr:colOff>
      <xdr:row>0</xdr:row>
      <xdr:rowOff>123031</xdr:rowOff>
    </xdr:from>
    <xdr:to>
      <xdr:col>0</xdr:col>
      <xdr:colOff>1730375</xdr:colOff>
      <xdr:row>0</xdr:row>
      <xdr:rowOff>809625</xdr:rowOff>
    </xdr:to>
    <xdr:pic>
      <xdr:nvPicPr>
        <xdr:cNvPr id="2" name="Imagen 4">
          <a:extLst>
            <a:ext uri="{FF2B5EF4-FFF2-40B4-BE49-F238E27FC236}">
              <a16:creationId xmlns:a16="http://schemas.microsoft.com/office/drawing/2014/main" id="{F0B5B0B1-DCEF-410F-8EAC-BA6E675DC1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1781" y="123031"/>
          <a:ext cx="1448594" cy="6865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352461</xdr:colOff>
      <xdr:row>1</xdr:row>
      <xdr:rowOff>245545</xdr:rowOff>
    </xdr:from>
    <xdr:to>
      <xdr:col>2</xdr:col>
      <xdr:colOff>813955</xdr:colOff>
      <xdr:row>4</xdr:row>
      <xdr:rowOff>173181</xdr:rowOff>
    </xdr:to>
    <xdr:pic>
      <xdr:nvPicPr>
        <xdr:cNvPr id="2" name="Imagen 4">
          <a:extLst>
            <a:ext uri="{FF2B5EF4-FFF2-40B4-BE49-F238E27FC236}">
              <a16:creationId xmlns:a16="http://schemas.microsoft.com/office/drawing/2014/main" id="{098BA6F2-6460-41A1-91CD-7695CBF5D4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4461" y="851681"/>
          <a:ext cx="1968176" cy="11225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352461</xdr:colOff>
      <xdr:row>1</xdr:row>
      <xdr:rowOff>245545</xdr:rowOff>
    </xdr:from>
    <xdr:to>
      <xdr:col>2</xdr:col>
      <xdr:colOff>813955</xdr:colOff>
      <xdr:row>4</xdr:row>
      <xdr:rowOff>173181</xdr:rowOff>
    </xdr:to>
    <xdr:pic>
      <xdr:nvPicPr>
        <xdr:cNvPr id="2" name="Imagen 4">
          <a:extLst>
            <a:ext uri="{FF2B5EF4-FFF2-40B4-BE49-F238E27FC236}">
              <a16:creationId xmlns:a16="http://schemas.microsoft.com/office/drawing/2014/main" id="{4324AF85-745D-4E3E-9FEA-6E0F6E1B05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4461" y="845620"/>
          <a:ext cx="1966444" cy="10992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352461</xdr:colOff>
      <xdr:row>1</xdr:row>
      <xdr:rowOff>245545</xdr:rowOff>
    </xdr:from>
    <xdr:to>
      <xdr:col>2</xdr:col>
      <xdr:colOff>813955</xdr:colOff>
      <xdr:row>4</xdr:row>
      <xdr:rowOff>173181</xdr:rowOff>
    </xdr:to>
    <xdr:pic>
      <xdr:nvPicPr>
        <xdr:cNvPr id="2" name="Imagen 4">
          <a:extLst>
            <a:ext uri="{FF2B5EF4-FFF2-40B4-BE49-F238E27FC236}">
              <a16:creationId xmlns:a16="http://schemas.microsoft.com/office/drawing/2014/main" id="{092DE465-EB1E-487A-8CEA-E4E6ABF14D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4461" y="845620"/>
          <a:ext cx="1966444" cy="10992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352461</xdr:colOff>
      <xdr:row>1</xdr:row>
      <xdr:rowOff>245545</xdr:rowOff>
    </xdr:from>
    <xdr:to>
      <xdr:col>2</xdr:col>
      <xdr:colOff>813955</xdr:colOff>
      <xdr:row>4</xdr:row>
      <xdr:rowOff>173181</xdr:rowOff>
    </xdr:to>
    <xdr:pic>
      <xdr:nvPicPr>
        <xdr:cNvPr id="2" name="Imagen 4">
          <a:extLst>
            <a:ext uri="{FF2B5EF4-FFF2-40B4-BE49-F238E27FC236}">
              <a16:creationId xmlns:a16="http://schemas.microsoft.com/office/drawing/2014/main" id="{B9A88FE4-F1AB-4A4A-83DF-FFC1DC0013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4461" y="845620"/>
          <a:ext cx="1966444" cy="10992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352461</xdr:colOff>
      <xdr:row>1</xdr:row>
      <xdr:rowOff>245545</xdr:rowOff>
    </xdr:from>
    <xdr:to>
      <xdr:col>2</xdr:col>
      <xdr:colOff>813955</xdr:colOff>
      <xdr:row>4</xdr:row>
      <xdr:rowOff>173181</xdr:rowOff>
    </xdr:to>
    <xdr:pic>
      <xdr:nvPicPr>
        <xdr:cNvPr id="2" name="Imagen 4">
          <a:extLst>
            <a:ext uri="{FF2B5EF4-FFF2-40B4-BE49-F238E27FC236}">
              <a16:creationId xmlns:a16="http://schemas.microsoft.com/office/drawing/2014/main" id="{E70C59F3-D222-40EF-989D-0C2D2623F7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4461" y="845620"/>
          <a:ext cx="1966444" cy="10992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352461</xdr:colOff>
      <xdr:row>1</xdr:row>
      <xdr:rowOff>245545</xdr:rowOff>
    </xdr:from>
    <xdr:to>
      <xdr:col>2</xdr:col>
      <xdr:colOff>813955</xdr:colOff>
      <xdr:row>4</xdr:row>
      <xdr:rowOff>173181</xdr:rowOff>
    </xdr:to>
    <xdr:pic>
      <xdr:nvPicPr>
        <xdr:cNvPr id="2" name="Imagen 4">
          <a:extLst>
            <a:ext uri="{FF2B5EF4-FFF2-40B4-BE49-F238E27FC236}">
              <a16:creationId xmlns:a16="http://schemas.microsoft.com/office/drawing/2014/main" id="{1AC17075-D048-4489-9518-28F9A2A8D1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4461" y="845620"/>
          <a:ext cx="1966444" cy="109921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352461</xdr:colOff>
      <xdr:row>1</xdr:row>
      <xdr:rowOff>245545</xdr:rowOff>
    </xdr:from>
    <xdr:to>
      <xdr:col>2</xdr:col>
      <xdr:colOff>813955</xdr:colOff>
      <xdr:row>4</xdr:row>
      <xdr:rowOff>173181</xdr:rowOff>
    </xdr:to>
    <xdr:pic>
      <xdr:nvPicPr>
        <xdr:cNvPr id="2" name="Imagen 4">
          <a:extLst>
            <a:ext uri="{FF2B5EF4-FFF2-40B4-BE49-F238E27FC236}">
              <a16:creationId xmlns:a16="http://schemas.microsoft.com/office/drawing/2014/main" id="{72B251A5-1E60-4399-BBD1-B67115595E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4461" y="845620"/>
          <a:ext cx="1966444" cy="109921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352461</xdr:colOff>
      <xdr:row>1</xdr:row>
      <xdr:rowOff>245545</xdr:rowOff>
    </xdr:from>
    <xdr:to>
      <xdr:col>2</xdr:col>
      <xdr:colOff>813955</xdr:colOff>
      <xdr:row>4</xdr:row>
      <xdr:rowOff>173181</xdr:rowOff>
    </xdr:to>
    <xdr:pic>
      <xdr:nvPicPr>
        <xdr:cNvPr id="2" name="Imagen 4">
          <a:extLst>
            <a:ext uri="{FF2B5EF4-FFF2-40B4-BE49-F238E27FC236}">
              <a16:creationId xmlns:a16="http://schemas.microsoft.com/office/drawing/2014/main" id="{1D8F9220-846D-4566-BD86-95D004C700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4461" y="845620"/>
          <a:ext cx="1966444" cy="10992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mab.gov.co/informes-rendicion-de-cuentas-organismos-de-control/" TargetMode="External"/><Relationship Id="rId1" Type="http://schemas.openxmlformats.org/officeDocument/2006/relationships/hyperlink" Target="https://emab.gov.co/informe-de-gestio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emab.gov.co/gestion-documental/" TargetMode="External"/><Relationship Id="rId13" Type="http://schemas.openxmlformats.org/officeDocument/2006/relationships/hyperlink" Target="https://emab.gov.co/politicas/" TargetMode="External"/><Relationship Id="rId18" Type="http://schemas.openxmlformats.org/officeDocument/2006/relationships/comments" Target="../comments2.xml"/><Relationship Id="rId3" Type="http://schemas.openxmlformats.org/officeDocument/2006/relationships/hyperlink" Target="https://www.emab.gov.co/contratacion/" TargetMode="External"/><Relationship Id="rId7" Type="http://schemas.openxmlformats.org/officeDocument/2006/relationships/hyperlink" Target="https://emab.gov.co/gestion-documental/" TargetMode="External"/><Relationship Id="rId12" Type="http://schemas.openxmlformats.org/officeDocument/2006/relationships/hyperlink" Target="https://emab.gov.co/plan-de-sst/" TargetMode="External"/><Relationship Id="rId17" Type="http://schemas.openxmlformats.org/officeDocument/2006/relationships/vmlDrawing" Target="../drawings/vmlDrawing2.vml"/><Relationship Id="rId2" Type="http://schemas.openxmlformats.org/officeDocument/2006/relationships/hyperlink" Target="https://emab.gov.co/informes-rendicion-de-cuentas-organismos-de-control/" TargetMode="External"/><Relationship Id="rId16" Type="http://schemas.openxmlformats.org/officeDocument/2006/relationships/drawing" Target="../drawings/drawing3.xml"/><Relationship Id="rId1" Type="http://schemas.openxmlformats.org/officeDocument/2006/relationships/hyperlink" Target="https://emab.gov.co/informe-de-gestion/" TargetMode="External"/><Relationship Id="rId6" Type="http://schemas.openxmlformats.org/officeDocument/2006/relationships/hyperlink" Target="https://emab.gov.co/gestion-documental/" TargetMode="External"/><Relationship Id="rId11" Type="http://schemas.openxmlformats.org/officeDocument/2006/relationships/hyperlink" Target="https://emab.gov.co/plan-de-emergencia-y-contingencia/" TargetMode="External"/><Relationship Id="rId5" Type="http://schemas.openxmlformats.org/officeDocument/2006/relationships/hyperlink" Target="https://emab.gov.co/gestion-documental/" TargetMode="External"/><Relationship Id="rId15" Type="http://schemas.openxmlformats.org/officeDocument/2006/relationships/printerSettings" Target="../printerSettings/printerSettings3.bin"/><Relationship Id="rId10" Type="http://schemas.openxmlformats.org/officeDocument/2006/relationships/hyperlink" Target="https://emab.gov.co/manuales/" TargetMode="External"/><Relationship Id="rId4" Type="http://schemas.openxmlformats.org/officeDocument/2006/relationships/hyperlink" Target="https://emab.gov.co/gestion-documental/" TargetMode="External"/><Relationship Id="rId9" Type="http://schemas.openxmlformats.org/officeDocument/2006/relationships/hyperlink" Target="https://emab.gov.co/manuales/" TargetMode="External"/><Relationship Id="rId14" Type="http://schemas.openxmlformats.org/officeDocument/2006/relationships/hyperlink" Target="https://emab.gov.co/politicas/"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emab.gov.co/indicadores-g-s-las-empresas-prestadoras/" TargetMode="External"/><Relationship Id="rId7" Type="http://schemas.openxmlformats.org/officeDocument/2006/relationships/hyperlink" Target="https://emab.gov.co/indicadores-g-s-las-empresas-prestadoras/" TargetMode="External"/><Relationship Id="rId2" Type="http://schemas.openxmlformats.org/officeDocument/2006/relationships/hyperlink" Target="https://emab.gov.co/informes-rendicion-de-cuentas-organismos-de-control/" TargetMode="External"/><Relationship Id="rId1" Type="http://schemas.openxmlformats.org/officeDocument/2006/relationships/hyperlink" Target="https://emab.gov.co/informe-de-gestion/" TargetMode="External"/><Relationship Id="rId6" Type="http://schemas.openxmlformats.org/officeDocument/2006/relationships/hyperlink" Target="https://emab.gov.co/indicadores-g-s-las-empresas-prestadoras/" TargetMode="External"/><Relationship Id="rId11" Type="http://schemas.openxmlformats.org/officeDocument/2006/relationships/comments" Target="../comments3.xml"/><Relationship Id="rId5" Type="http://schemas.openxmlformats.org/officeDocument/2006/relationships/hyperlink" Target="https://emab.gov.co/indicadores-g-s-las-empresas-prestadoras/" TargetMode="External"/><Relationship Id="rId10" Type="http://schemas.openxmlformats.org/officeDocument/2006/relationships/vmlDrawing" Target="../drawings/vmlDrawing3.vml"/><Relationship Id="rId4" Type="http://schemas.openxmlformats.org/officeDocument/2006/relationships/hyperlink" Target="https://emab.gov.co/indicadores-g-s-las-empresas-prestadoras/"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hyperlink" Target="https://emab.gov.co/plan-anticorrupcion/" TargetMode="External"/><Relationship Id="rId7" Type="http://schemas.openxmlformats.org/officeDocument/2006/relationships/vmlDrawing" Target="../drawings/vmlDrawing4.vml"/><Relationship Id="rId2" Type="http://schemas.openxmlformats.org/officeDocument/2006/relationships/hyperlink" Target="https://emab.gov.co/informes-rendicion-de-cuentas-organismos-de-control/" TargetMode="External"/><Relationship Id="rId1" Type="http://schemas.openxmlformats.org/officeDocument/2006/relationships/hyperlink" Target="https://emab.gov.co/informe-de-gestion/"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emab.gov.co/planes-de-mejoramiento/"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mab.gov.co/plan-de-emergencia-y-contingencia/" TargetMode="External"/><Relationship Id="rId13" Type="http://schemas.openxmlformats.org/officeDocument/2006/relationships/hyperlink" Target="https://emab.gov.co/plan-anticorrupcion/" TargetMode="External"/><Relationship Id="rId3" Type="http://schemas.openxmlformats.org/officeDocument/2006/relationships/hyperlink" Target="https://emab.gov.co/informe-de-empalme/" TargetMode="External"/><Relationship Id="rId7" Type="http://schemas.openxmlformats.org/officeDocument/2006/relationships/hyperlink" Target="https://emab.gov.co/plan-de-accion/" TargetMode="External"/><Relationship Id="rId12" Type="http://schemas.openxmlformats.org/officeDocument/2006/relationships/hyperlink" Target="https://emab.gov.co/tarifas/" TargetMode="External"/><Relationship Id="rId17" Type="http://schemas.openxmlformats.org/officeDocument/2006/relationships/comments" Target="../comments5.xml"/><Relationship Id="rId2" Type="http://schemas.openxmlformats.org/officeDocument/2006/relationships/hyperlink" Target="https://emab.gov.co/informes-rendicion-de-cuentas-organismos-de-control/" TargetMode="External"/><Relationship Id="rId16" Type="http://schemas.openxmlformats.org/officeDocument/2006/relationships/vmlDrawing" Target="../drawings/vmlDrawing5.vml"/><Relationship Id="rId1" Type="http://schemas.openxmlformats.org/officeDocument/2006/relationships/hyperlink" Target="https://emab.gov.co/informe-de-gestion/" TargetMode="External"/><Relationship Id="rId6" Type="http://schemas.openxmlformats.org/officeDocument/2006/relationships/hyperlink" Target="https://emab.gov.co/plan-de-accion/" TargetMode="External"/><Relationship Id="rId11" Type="http://schemas.openxmlformats.org/officeDocument/2006/relationships/hyperlink" Target="https://emab.gov.co/presupuesto-aprobado/" TargetMode="External"/><Relationship Id="rId5" Type="http://schemas.openxmlformats.org/officeDocument/2006/relationships/hyperlink" Target="https://emab.gov.co/plan-anticorrupcion/" TargetMode="External"/><Relationship Id="rId15" Type="http://schemas.openxmlformats.org/officeDocument/2006/relationships/drawing" Target="../drawings/drawing6.xml"/><Relationship Id="rId10" Type="http://schemas.openxmlformats.org/officeDocument/2006/relationships/hyperlink" Target="https://emab.gov.co/plan-estrategico/" TargetMode="External"/><Relationship Id="rId4" Type="http://schemas.openxmlformats.org/officeDocument/2006/relationships/hyperlink" Target="https://emab.gov.co/manuales/" TargetMode="External"/><Relationship Id="rId9" Type="http://schemas.openxmlformats.org/officeDocument/2006/relationships/hyperlink" Target="https://emab.gov.co/planes-de-mejoramiento/" TargetMode="External"/><Relationship Id="rId1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s://emab.gov.co/informe-de-gestion/" TargetMode="External"/><Relationship Id="rId7" Type="http://schemas.openxmlformats.org/officeDocument/2006/relationships/vmlDrawing" Target="../drawings/vmlDrawing6.vml"/><Relationship Id="rId2" Type="http://schemas.openxmlformats.org/officeDocument/2006/relationships/hyperlink" Target="https://emab.gov.co/planes-de-mejoramiento/" TargetMode="External"/><Relationship Id="rId1" Type="http://schemas.openxmlformats.org/officeDocument/2006/relationships/hyperlink" Target="https://emab.gov.co/plan-manejo-ambiental/"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emab.gov.co/informes-rendicion-de-cuentas-organismos-de-contro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emab.gov.co/plan-de-accion/" TargetMode="External"/><Relationship Id="rId7" Type="http://schemas.openxmlformats.org/officeDocument/2006/relationships/comments" Target="../comments7.xml"/><Relationship Id="rId2" Type="http://schemas.openxmlformats.org/officeDocument/2006/relationships/hyperlink" Target="https://emab.gov.co/informes-rendicion-de-cuentas-organismos-de-control/" TargetMode="External"/><Relationship Id="rId1" Type="http://schemas.openxmlformats.org/officeDocument/2006/relationships/hyperlink" Target="https://emab.gov.co/informe-de-gestion/" TargetMode="External"/><Relationship Id="rId6" Type="http://schemas.openxmlformats.org/officeDocument/2006/relationships/vmlDrawing" Target="../drawings/vmlDrawing7.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vmlDrawing" Target="../drawings/vmlDrawing8.vml"/><Relationship Id="rId3" Type="http://schemas.openxmlformats.org/officeDocument/2006/relationships/hyperlink" Target="https://emab.gov.co/estados-financieros/" TargetMode="External"/><Relationship Id="rId7" Type="http://schemas.openxmlformats.org/officeDocument/2006/relationships/drawing" Target="../drawings/drawing9.xml"/><Relationship Id="rId2" Type="http://schemas.openxmlformats.org/officeDocument/2006/relationships/hyperlink" Target="https://emab.gov.co/informes-rendicion-de-cuentas-organismos-de-control/" TargetMode="External"/><Relationship Id="rId1" Type="http://schemas.openxmlformats.org/officeDocument/2006/relationships/hyperlink" Target="https://emab.gov.co/informe-de-gestion/" TargetMode="External"/><Relationship Id="rId6" Type="http://schemas.openxmlformats.org/officeDocument/2006/relationships/printerSettings" Target="../printerSettings/printerSettings9.bin"/><Relationship Id="rId5" Type="http://schemas.openxmlformats.org/officeDocument/2006/relationships/hyperlink" Target="https://emab.gov.co/plan-de-compras/" TargetMode="External"/><Relationship Id="rId4" Type="http://schemas.openxmlformats.org/officeDocument/2006/relationships/hyperlink" Target="https://emab.gov.co/ejecuciones-trimestrales/" TargetMode="External"/><Relationship Id="rId9"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0711B-04C1-4063-B93F-EF7C864429A9}">
  <sheetPr codeName="Hoja1"/>
  <dimension ref="A1:E25"/>
  <sheetViews>
    <sheetView topLeftCell="A16" zoomScale="60" zoomScaleNormal="60" workbookViewId="0">
      <selection activeCell="A23" sqref="A20:B23"/>
    </sheetView>
  </sheetViews>
  <sheetFormatPr baseColWidth="10" defaultColWidth="11.42578125" defaultRowHeight="23.25" x14ac:dyDescent="0.35"/>
  <cols>
    <col min="1" max="1" width="32.7109375" style="12" customWidth="1"/>
    <col min="2" max="2" width="38.85546875" style="3" customWidth="1"/>
    <col min="3" max="3" width="170" style="1" customWidth="1"/>
    <col min="4" max="4" width="11.42578125" style="3"/>
    <col min="5" max="5" width="47.140625" style="3" customWidth="1"/>
    <col min="6" max="16384" width="11.42578125" style="3"/>
  </cols>
  <sheetData>
    <row r="1" spans="1:5" ht="69.75" customHeight="1" thickTop="1" thickBot="1" x14ac:dyDescent="0.4">
      <c r="A1" s="2"/>
      <c r="B1" s="29" t="s">
        <v>18</v>
      </c>
      <c r="C1" s="30"/>
    </row>
    <row r="2" spans="1:5" ht="41.25" customHeight="1" thickTop="1" thickBot="1" x14ac:dyDescent="0.4">
      <c r="A2" s="40" t="s">
        <v>5</v>
      </c>
      <c r="B2" s="4" t="s">
        <v>37</v>
      </c>
      <c r="C2" s="5" t="s">
        <v>57</v>
      </c>
    </row>
    <row r="3" spans="1:5" ht="34.5" customHeight="1" thickTop="1" thickBot="1" x14ac:dyDescent="0.4">
      <c r="A3" s="41"/>
      <c r="B3" s="4" t="s">
        <v>0</v>
      </c>
      <c r="C3" s="5" t="s">
        <v>58</v>
      </c>
    </row>
    <row r="4" spans="1:5" ht="34.5" customHeight="1" thickTop="1" thickBot="1" x14ac:dyDescent="0.4">
      <c r="A4" s="41"/>
      <c r="B4" s="4" t="s">
        <v>38</v>
      </c>
      <c r="C4" s="5" t="s">
        <v>21</v>
      </c>
    </row>
    <row r="5" spans="1:5" ht="34.5" customHeight="1" thickTop="1" thickBot="1" x14ac:dyDescent="0.4">
      <c r="A5" s="41"/>
      <c r="B5" s="4" t="s">
        <v>39</v>
      </c>
      <c r="C5" s="5" t="s">
        <v>22</v>
      </c>
    </row>
    <row r="6" spans="1:5" ht="56.25" customHeight="1" thickTop="1" thickBot="1" x14ac:dyDescent="0.4">
      <c r="A6" s="41"/>
      <c r="B6" s="4" t="s">
        <v>40</v>
      </c>
      <c r="C6" s="5" t="s">
        <v>27</v>
      </c>
    </row>
    <row r="7" spans="1:5" ht="305.25" customHeight="1" thickTop="1" thickBot="1" x14ac:dyDescent="0.4">
      <c r="A7" s="42"/>
      <c r="B7" s="4" t="s">
        <v>75</v>
      </c>
      <c r="C7" s="5" t="s">
        <v>93</v>
      </c>
    </row>
    <row r="8" spans="1:5" ht="36" customHeight="1" thickTop="1" thickBot="1" x14ac:dyDescent="0.4">
      <c r="A8" s="35" t="s">
        <v>41</v>
      </c>
      <c r="B8" s="36"/>
      <c r="C8" s="5" t="s">
        <v>19</v>
      </c>
    </row>
    <row r="9" spans="1:5" ht="39.75" customHeight="1" thickTop="1" thickBot="1" x14ac:dyDescent="0.4">
      <c r="A9" s="34" t="s">
        <v>16</v>
      </c>
      <c r="B9" s="34"/>
      <c r="C9" s="5" t="s">
        <v>20</v>
      </c>
    </row>
    <row r="10" spans="1:5" ht="37.5" customHeight="1" thickTop="1" thickBot="1" x14ac:dyDescent="0.4">
      <c r="A10" s="37" t="s">
        <v>3</v>
      </c>
      <c r="B10" s="4" t="s">
        <v>42</v>
      </c>
      <c r="C10" s="5" t="s">
        <v>33</v>
      </c>
    </row>
    <row r="11" spans="1:5" ht="204.75" customHeight="1" thickTop="1" thickBot="1" x14ac:dyDescent="0.4">
      <c r="A11" s="38"/>
      <c r="B11" s="4" t="s">
        <v>43</v>
      </c>
      <c r="C11" s="5" t="s">
        <v>83</v>
      </c>
    </row>
    <row r="12" spans="1:5" ht="48" customHeight="1" thickTop="1" thickBot="1" x14ac:dyDescent="0.4">
      <c r="A12" s="39"/>
      <c r="B12" s="4" t="s">
        <v>44</v>
      </c>
      <c r="C12" s="5" t="s">
        <v>23</v>
      </c>
    </row>
    <row r="13" spans="1:5" ht="100.5" customHeight="1" thickTop="1" thickBot="1" x14ac:dyDescent="0.4">
      <c r="A13" s="33" t="s">
        <v>45</v>
      </c>
      <c r="B13" s="33"/>
      <c r="C13" s="5" t="s">
        <v>31</v>
      </c>
    </row>
    <row r="14" spans="1:5" ht="258" customHeight="1" thickTop="1" thickBot="1" x14ac:dyDescent="0.4">
      <c r="A14" s="34" t="s">
        <v>4</v>
      </c>
      <c r="B14" s="4" t="s">
        <v>46</v>
      </c>
      <c r="C14" s="5" t="s">
        <v>94</v>
      </c>
      <c r="E14" s="6"/>
    </row>
    <row r="15" spans="1:5" ht="255.75" customHeight="1" thickTop="1" thickBot="1" x14ac:dyDescent="0.4">
      <c r="A15" s="34"/>
      <c r="B15" s="4" t="s">
        <v>47</v>
      </c>
      <c r="C15" s="5" t="s">
        <v>95</v>
      </c>
      <c r="E15" s="6"/>
    </row>
    <row r="16" spans="1:5" ht="291" customHeight="1" thickTop="1" thickBot="1" x14ac:dyDescent="0.4">
      <c r="A16" s="34"/>
      <c r="B16" s="4" t="s">
        <v>48</v>
      </c>
      <c r="C16" s="5" t="s">
        <v>96</v>
      </c>
    </row>
    <row r="17" spans="1:3" ht="161.25" customHeight="1" thickTop="1" thickBot="1" x14ac:dyDescent="0.4">
      <c r="A17" s="34"/>
      <c r="B17" s="4" t="s">
        <v>49</v>
      </c>
      <c r="C17" s="7" t="s">
        <v>71</v>
      </c>
    </row>
    <row r="18" spans="1:3" ht="104.25" customHeight="1" thickTop="1" thickBot="1" x14ac:dyDescent="0.4">
      <c r="A18" s="34"/>
      <c r="B18" s="4" t="s">
        <v>74</v>
      </c>
      <c r="C18" s="7" t="s">
        <v>73</v>
      </c>
    </row>
    <row r="19" spans="1:3" ht="71.25" customHeight="1" thickTop="1" thickBot="1" x14ac:dyDescent="0.4">
      <c r="A19" s="34"/>
      <c r="B19" s="4" t="s">
        <v>50</v>
      </c>
      <c r="C19" s="7" t="s">
        <v>17</v>
      </c>
    </row>
    <row r="20" spans="1:3" ht="78" customHeight="1" thickTop="1" thickBot="1" x14ac:dyDescent="0.4">
      <c r="A20" s="35" t="s">
        <v>62</v>
      </c>
      <c r="B20" s="36"/>
      <c r="C20" s="7" t="s">
        <v>63</v>
      </c>
    </row>
    <row r="21" spans="1:3" ht="91.5" customHeight="1" thickTop="1" thickBot="1" x14ac:dyDescent="0.4">
      <c r="A21" s="34" t="s">
        <v>51</v>
      </c>
      <c r="B21" s="34"/>
      <c r="C21" s="5" t="s">
        <v>69</v>
      </c>
    </row>
    <row r="22" spans="1:3" ht="61.5" customHeight="1" thickTop="1" thickBot="1" x14ac:dyDescent="0.4">
      <c r="A22" s="8" t="s">
        <v>53</v>
      </c>
      <c r="B22" s="4" t="s">
        <v>55</v>
      </c>
      <c r="C22" s="9" t="s">
        <v>56</v>
      </c>
    </row>
    <row r="23" spans="1:3" ht="48.75" customHeight="1" thickTop="1" thickBot="1" x14ac:dyDescent="0.4">
      <c r="A23" s="31" t="s">
        <v>52</v>
      </c>
      <c r="B23" s="32"/>
      <c r="C23" s="10" t="s">
        <v>32</v>
      </c>
    </row>
    <row r="24" spans="1:3" ht="24" thickTop="1" x14ac:dyDescent="0.35">
      <c r="A24" s="11"/>
    </row>
    <row r="25" spans="1:3" x14ac:dyDescent="0.35">
      <c r="A25" s="11"/>
    </row>
  </sheetData>
  <mergeCells count="10">
    <mergeCell ref="B1:C1"/>
    <mergeCell ref="A23:B23"/>
    <mergeCell ref="A13:B13"/>
    <mergeCell ref="A14:A19"/>
    <mergeCell ref="A21:B21"/>
    <mergeCell ref="A8:B8"/>
    <mergeCell ref="A9:B9"/>
    <mergeCell ref="A10:A12"/>
    <mergeCell ref="A2:A7"/>
    <mergeCell ref="A20:B20"/>
  </mergeCells>
  <printOptions horizontalCentered="1" verticalCentered="1"/>
  <pageMargins left="0.70866141732283472" right="0.70866141732283472" top="0.74803149606299213" bottom="0.74803149606299213" header="0.31496062992125984" footer="0.31496062992125984"/>
  <pageSetup paperSize="281"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2FDE-3179-48CE-8F9F-F81517F068AA}">
  <sheetPr codeName="Hoja3"/>
  <dimension ref="A1:DQ26"/>
  <sheetViews>
    <sheetView showGridLines="0" view="pageBreakPreview" zoomScale="40" zoomScaleNormal="77" zoomScaleSheetLayoutView="40" workbookViewId="0">
      <selection activeCell="X7" sqref="X7:AK7"/>
    </sheetView>
  </sheetViews>
  <sheetFormatPr baseColWidth="10" defaultColWidth="11.42578125" defaultRowHeight="25.5" x14ac:dyDescent="0.35"/>
  <cols>
    <col min="1" max="1" width="11.42578125" style="13"/>
    <col min="2" max="3" width="22.5703125" style="13" customWidth="1"/>
    <col min="4" max="6" width="33.140625" style="13" customWidth="1"/>
    <col min="7" max="7" width="39.42578125" style="13" bestFit="1" customWidth="1"/>
    <col min="8" max="13" width="26.28515625" style="14" customWidth="1"/>
    <col min="14" max="14" width="23.85546875" style="13" customWidth="1"/>
    <col min="15" max="15" width="17.85546875" style="13" customWidth="1"/>
    <col min="16" max="16" width="15.7109375" style="13" customWidth="1"/>
    <col min="17" max="21" width="17.85546875" style="13" customWidth="1"/>
    <col min="22" max="22" width="20.7109375" style="13" customWidth="1"/>
    <col min="23" max="23" width="39" style="13" customWidth="1"/>
    <col min="24" max="24" width="32" style="13" customWidth="1"/>
    <col min="25" max="25" width="20.42578125" style="13" customWidth="1"/>
    <col min="26" max="26" width="26.42578125" style="13" customWidth="1"/>
    <col min="27" max="30" width="22" style="13" customWidth="1"/>
    <col min="31" max="31" width="23.5703125" style="13" customWidth="1"/>
    <col min="32" max="33" width="24.7109375" style="13" customWidth="1"/>
    <col min="34" max="34" width="23.140625" style="13" customWidth="1"/>
    <col min="35" max="35" width="18.42578125" style="13" customWidth="1"/>
    <col min="36" max="36" width="19.42578125" style="17" customWidth="1"/>
    <col min="37" max="37" width="29.28515625" style="13" customWidth="1"/>
    <col min="38" max="121" width="11.42578125" style="18"/>
    <col min="122" max="16384" width="11.42578125" style="13"/>
  </cols>
  <sheetData>
    <row r="1" spans="2:121" ht="47.25" customHeight="1" x14ac:dyDescent="0.35">
      <c r="AJ1" s="13"/>
    </row>
    <row r="2" spans="2:121" ht="30.75" customHeight="1" x14ac:dyDescent="0.35">
      <c r="B2" s="51"/>
      <c r="C2" s="51"/>
      <c r="D2" s="52" t="s">
        <v>87</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0" t="s">
        <v>97</v>
      </c>
      <c r="AH2" s="50"/>
      <c r="AI2" s="50"/>
      <c r="AJ2" s="50"/>
      <c r="AK2" s="50"/>
    </row>
    <row r="3" spans="2:121" ht="30.75" customHeight="1" x14ac:dyDescent="0.35">
      <c r="B3" s="51"/>
      <c r="C3" s="51"/>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0" t="s">
        <v>90</v>
      </c>
      <c r="AH3" s="50"/>
      <c r="AI3" s="50"/>
      <c r="AJ3" s="50"/>
      <c r="AK3" s="50"/>
    </row>
    <row r="4" spans="2:121" ht="30.75" customHeight="1" x14ac:dyDescent="0.35">
      <c r="B4" s="51"/>
      <c r="C4" s="51"/>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0" t="s">
        <v>98</v>
      </c>
      <c r="AH4" s="50"/>
      <c r="AI4" s="50"/>
      <c r="AJ4" s="50"/>
      <c r="AK4" s="50"/>
    </row>
    <row r="5" spans="2:121" ht="30.75" customHeight="1" x14ac:dyDescent="0.35">
      <c r="B5" s="51"/>
      <c r="C5" s="51"/>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0" t="s">
        <v>91</v>
      </c>
      <c r="AH5" s="50"/>
      <c r="AI5" s="50"/>
      <c r="AJ5" s="50"/>
      <c r="AK5" s="50"/>
    </row>
    <row r="6" spans="2:121" ht="9" customHeight="1" x14ac:dyDescent="0.3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row>
    <row r="7" spans="2:121" s="15" customFormat="1" ht="54.75" customHeight="1" x14ac:dyDescent="0.25">
      <c r="B7" s="47" t="s">
        <v>88</v>
      </c>
      <c r="C7" s="47"/>
      <c r="D7" s="49" t="s">
        <v>154</v>
      </c>
      <c r="E7" s="49"/>
      <c r="F7" s="22" t="s">
        <v>89</v>
      </c>
      <c r="G7" s="48"/>
      <c r="H7" s="48"/>
      <c r="I7" s="48"/>
      <c r="J7" s="48"/>
      <c r="K7" s="48"/>
      <c r="L7" s="48"/>
      <c r="M7" s="48"/>
      <c r="N7" s="47" t="s">
        <v>92</v>
      </c>
      <c r="O7" s="47"/>
      <c r="P7" s="48">
        <v>2023</v>
      </c>
      <c r="Q7" s="48"/>
      <c r="R7" s="48"/>
      <c r="S7" s="48"/>
      <c r="T7" s="48"/>
      <c r="U7" s="48"/>
      <c r="V7" s="48"/>
      <c r="W7" s="23" t="s">
        <v>60</v>
      </c>
      <c r="X7" s="69" t="s">
        <v>155</v>
      </c>
      <c r="Y7" s="69"/>
      <c r="Z7" s="69"/>
      <c r="AA7" s="69"/>
      <c r="AB7" s="69"/>
      <c r="AC7" s="69"/>
      <c r="AD7" s="69"/>
      <c r="AE7" s="69"/>
      <c r="AF7" s="69"/>
      <c r="AG7" s="69"/>
      <c r="AH7" s="69"/>
      <c r="AI7" s="69"/>
      <c r="AJ7" s="69"/>
      <c r="AK7" s="6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row>
    <row r="8" spans="2:121" s="15" customFormat="1" ht="9" customHeight="1" x14ac:dyDescent="0.25">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row>
    <row r="9" spans="2:121" s="15" customFormat="1" ht="50.25" customHeight="1" x14ac:dyDescent="0.25">
      <c r="B9" s="46" t="s">
        <v>1</v>
      </c>
      <c r="C9" s="46"/>
      <c r="D9" s="46"/>
      <c r="E9" s="46"/>
      <c r="F9" s="46"/>
      <c r="G9" s="46"/>
      <c r="H9" s="46"/>
      <c r="I9" s="46"/>
      <c r="J9" s="46"/>
      <c r="K9" s="46"/>
      <c r="L9" s="46"/>
      <c r="M9" s="46"/>
      <c r="N9" s="24" t="s">
        <v>2</v>
      </c>
      <c r="O9" s="46" t="s">
        <v>28</v>
      </c>
      <c r="P9" s="46"/>
      <c r="Q9" s="46"/>
      <c r="R9" s="46"/>
      <c r="S9" s="46"/>
      <c r="T9" s="46"/>
      <c r="U9" s="46"/>
      <c r="V9" s="43" t="s">
        <v>30</v>
      </c>
      <c r="W9" s="46" t="s">
        <v>4</v>
      </c>
      <c r="X9" s="46"/>
      <c r="Y9" s="46"/>
      <c r="Z9" s="46"/>
      <c r="AA9" s="46"/>
      <c r="AB9" s="46"/>
      <c r="AC9" s="46"/>
      <c r="AD9" s="46"/>
      <c r="AE9" s="46"/>
      <c r="AF9" s="46"/>
      <c r="AG9" s="46"/>
      <c r="AH9" s="46"/>
      <c r="AI9" s="44" t="s">
        <v>64</v>
      </c>
      <c r="AJ9" s="25" t="s">
        <v>53</v>
      </c>
      <c r="AK9" s="43" t="s">
        <v>12</v>
      </c>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row>
    <row r="10" spans="2:121" s="15" customFormat="1" ht="59.25" customHeight="1" x14ac:dyDescent="0.25">
      <c r="B10" s="46" t="s">
        <v>5</v>
      </c>
      <c r="C10" s="46"/>
      <c r="D10" s="46"/>
      <c r="E10" s="46"/>
      <c r="F10" s="43" t="s">
        <v>6</v>
      </c>
      <c r="G10" s="43" t="s">
        <v>80</v>
      </c>
      <c r="H10" s="43" t="s">
        <v>75</v>
      </c>
      <c r="I10" s="43"/>
      <c r="J10" s="43"/>
      <c r="K10" s="43"/>
      <c r="L10" s="43"/>
      <c r="M10" s="43"/>
      <c r="N10" s="43" t="s">
        <v>7</v>
      </c>
      <c r="O10" s="43" t="s">
        <v>8</v>
      </c>
      <c r="P10" s="43" t="s">
        <v>29</v>
      </c>
      <c r="Q10" s="43" t="s">
        <v>24</v>
      </c>
      <c r="R10" s="43"/>
      <c r="S10" s="43"/>
      <c r="T10" s="43"/>
      <c r="U10" s="43"/>
      <c r="V10" s="43"/>
      <c r="W10" s="43" t="s">
        <v>34</v>
      </c>
      <c r="X10" s="43" t="s">
        <v>65</v>
      </c>
      <c r="Y10" s="43" t="s">
        <v>35</v>
      </c>
      <c r="Z10" s="43" t="s">
        <v>25</v>
      </c>
      <c r="AA10" s="43" t="s">
        <v>9</v>
      </c>
      <c r="AB10" s="43"/>
      <c r="AC10" s="43"/>
      <c r="AD10" s="43"/>
      <c r="AE10" s="43"/>
      <c r="AF10" s="45" t="s">
        <v>74</v>
      </c>
      <c r="AG10" s="43" t="s">
        <v>10</v>
      </c>
      <c r="AH10" s="43" t="s">
        <v>11</v>
      </c>
      <c r="AI10" s="44"/>
      <c r="AJ10" s="44" t="s">
        <v>54</v>
      </c>
      <c r="AK10" s="43"/>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row>
    <row r="11" spans="2:121" s="15" customFormat="1" ht="75" customHeight="1" x14ac:dyDescent="0.25">
      <c r="B11" s="24" t="s">
        <v>36</v>
      </c>
      <c r="C11" s="24" t="s">
        <v>26</v>
      </c>
      <c r="D11" s="25" t="s">
        <v>13</v>
      </c>
      <c r="E11" s="25" t="s">
        <v>14</v>
      </c>
      <c r="F11" s="43"/>
      <c r="G11" s="43"/>
      <c r="H11" s="25" t="s">
        <v>59</v>
      </c>
      <c r="I11" s="25" t="s">
        <v>77</v>
      </c>
      <c r="J11" s="25" t="s">
        <v>78</v>
      </c>
      <c r="K11" s="25" t="s">
        <v>79</v>
      </c>
      <c r="L11" s="25" t="s">
        <v>81</v>
      </c>
      <c r="M11" s="25" t="s">
        <v>76</v>
      </c>
      <c r="N11" s="43"/>
      <c r="O11" s="43"/>
      <c r="P11" s="43"/>
      <c r="Q11" s="25" t="s">
        <v>61</v>
      </c>
      <c r="R11" s="25" t="s">
        <v>84</v>
      </c>
      <c r="S11" s="25" t="s">
        <v>82</v>
      </c>
      <c r="T11" s="25" t="s">
        <v>85</v>
      </c>
      <c r="U11" s="25" t="s">
        <v>86</v>
      </c>
      <c r="V11" s="43"/>
      <c r="W11" s="43"/>
      <c r="X11" s="43"/>
      <c r="Y11" s="43"/>
      <c r="Z11" s="43"/>
      <c r="AA11" s="25" t="s">
        <v>70</v>
      </c>
      <c r="AB11" s="25" t="s">
        <v>66</v>
      </c>
      <c r="AC11" s="25" t="s">
        <v>68</v>
      </c>
      <c r="AD11" s="25" t="s">
        <v>67</v>
      </c>
      <c r="AE11" s="25" t="s">
        <v>72</v>
      </c>
      <c r="AF11" s="45"/>
      <c r="AG11" s="43"/>
      <c r="AH11" s="43"/>
      <c r="AI11" s="44"/>
      <c r="AJ11" s="44"/>
      <c r="AK11" s="25" t="s">
        <v>15</v>
      </c>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row>
    <row r="12" spans="2:121" ht="48.75" customHeight="1" x14ac:dyDescent="0.35">
      <c r="B12" s="53">
        <v>1</v>
      </c>
      <c r="C12" s="53" t="s">
        <v>99</v>
      </c>
      <c r="D12" s="54" t="s">
        <v>100</v>
      </c>
      <c r="E12" s="54" t="s">
        <v>101</v>
      </c>
      <c r="F12" s="55" t="s">
        <v>102</v>
      </c>
      <c r="G12" s="55"/>
      <c r="H12" s="56" t="s">
        <v>103</v>
      </c>
      <c r="I12" s="55"/>
      <c r="J12" s="55"/>
      <c r="K12" s="55"/>
      <c r="L12" s="55"/>
      <c r="M12" s="55"/>
      <c r="N12" s="56" t="s">
        <v>104</v>
      </c>
      <c r="O12" s="56" t="s">
        <v>105</v>
      </c>
      <c r="P12" s="56" t="s">
        <v>106</v>
      </c>
      <c r="Q12" s="56" t="s">
        <v>103</v>
      </c>
      <c r="R12" s="56"/>
      <c r="S12" s="56"/>
      <c r="T12" s="56"/>
      <c r="U12" s="56"/>
      <c r="V12" s="57" t="s">
        <v>107</v>
      </c>
      <c r="W12" s="56" t="s">
        <v>108</v>
      </c>
      <c r="X12" s="56" t="str">
        <f>IF(W12="Información Pública Reservada","Alta",IF(W12="Información Pública Clasificada","Media",IF(W12="Información Pública","Baja",IF(W12="No clasificada",W12))))</f>
        <v>Media</v>
      </c>
      <c r="Y12" s="56" t="s">
        <v>109</v>
      </c>
      <c r="Z12" s="56" t="s">
        <v>110</v>
      </c>
      <c r="AA12" s="56" t="s">
        <v>103</v>
      </c>
      <c r="AB12" s="56" t="s">
        <v>103</v>
      </c>
      <c r="AC12" s="56"/>
      <c r="AD12" s="56"/>
      <c r="AE12" s="57"/>
      <c r="AF12" s="57" t="s">
        <v>111</v>
      </c>
      <c r="AG12" s="56" t="s">
        <v>112</v>
      </c>
      <c r="AH12" s="56" t="s">
        <v>113</v>
      </c>
      <c r="AI12" s="56" t="str">
        <f>IF((COUNTIF(X12:Z12,"Alta")&gt;=2),"Alta",IF(COUNTIF(X12:Z12,"Baja")=3,"Baja",IF((COUNTIF(X12:Z12,"Media")&gt;=1),"Media",IF((COUNTIF(X12:Z12,"Alta")=1),"Media",IF((COUNTIF(X12:Z12,"No clasificada")=3),"No clasificada")))))</f>
        <v>Media</v>
      </c>
      <c r="AJ12" s="88" t="s">
        <v>114</v>
      </c>
      <c r="AK12" s="56" t="s">
        <v>115</v>
      </c>
    </row>
    <row r="13" spans="2:121" ht="48.75" customHeight="1" x14ac:dyDescent="0.35">
      <c r="B13" s="53">
        <v>2</v>
      </c>
      <c r="C13" s="58" t="s">
        <v>115</v>
      </c>
      <c r="D13" s="54" t="s">
        <v>115</v>
      </c>
      <c r="E13" s="54" t="s">
        <v>115</v>
      </c>
      <c r="F13" s="55" t="s">
        <v>115</v>
      </c>
      <c r="G13" s="55" t="s">
        <v>116</v>
      </c>
      <c r="H13" s="56"/>
      <c r="I13" s="55"/>
      <c r="J13" s="55"/>
      <c r="K13" s="55"/>
      <c r="L13" s="56" t="s">
        <v>103</v>
      </c>
      <c r="M13" s="55"/>
      <c r="N13" s="55" t="s">
        <v>115</v>
      </c>
      <c r="O13" s="55" t="s">
        <v>115</v>
      </c>
      <c r="P13" s="56" t="s">
        <v>115</v>
      </c>
      <c r="Q13" s="56" t="s">
        <v>115</v>
      </c>
      <c r="R13" s="56" t="s">
        <v>115</v>
      </c>
      <c r="S13" s="56" t="s">
        <v>115</v>
      </c>
      <c r="T13" s="56" t="s">
        <v>115</v>
      </c>
      <c r="U13" s="56" t="s">
        <v>115</v>
      </c>
      <c r="V13" s="56" t="s">
        <v>115</v>
      </c>
      <c r="W13" s="56" t="s">
        <v>115</v>
      </c>
      <c r="X13" s="56" t="b">
        <f t="shared" ref="X13:X23" si="0">IF(W13="Información Pública Reservada","Alta",IF(W13="Información Pública Clasificada","Media",IF(W13="Información Pública","Baja",IF(W13="No clasificada",W13))))</f>
        <v>0</v>
      </c>
      <c r="Y13" s="56" t="s">
        <v>115</v>
      </c>
      <c r="Z13" s="56" t="s">
        <v>115</v>
      </c>
      <c r="AA13" s="55" t="s">
        <v>115</v>
      </c>
      <c r="AB13" s="55" t="s">
        <v>115</v>
      </c>
      <c r="AC13" s="55" t="s">
        <v>115</v>
      </c>
      <c r="AD13" s="55" t="s">
        <v>115</v>
      </c>
      <c r="AE13" s="55" t="s">
        <v>115</v>
      </c>
      <c r="AF13" s="57" t="s">
        <v>115</v>
      </c>
      <c r="AG13" s="55" t="s">
        <v>115</v>
      </c>
      <c r="AH13" s="55" t="s">
        <v>115</v>
      </c>
      <c r="AI13" s="56" t="b">
        <f t="shared" ref="AI13:AI23" si="1">IF((COUNTIF(X13:Z13,"Alta")&gt;=2),"Alta",IF(COUNTIF(X13:Z13,"Baja")=3,"Baja",IF((COUNTIF(X13:Z13,"Media")&gt;=1),"Media",IF((COUNTIF(X13:Z13,"Alta")=1),"Media",IF((COUNTIF(X13:Z13,"No clasificada")=3),"No clasificada")))))</f>
        <v>0</v>
      </c>
      <c r="AJ13" s="89" t="s">
        <v>115</v>
      </c>
      <c r="AK13" s="55" t="s">
        <v>115</v>
      </c>
    </row>
    <row r="14" spans="2:121" ht="48.75" customHeight="1" x14ac:dyDescent="0.35">
      <c r="B14" s="53">
        <v>3</v>
      </c>
      <c r="C14" s="58" t="s">
        <v>115</v>
      </c>
      <c r="D14" s="54" t="s">
        <v>115</v>
      </c>
      <c r="E14" s="54" t="s">
        <v>115</v>
      </c>
      <c r="F14" s="55" t="s">
        <v>115</v>
      </c>
      <c r="G14" s="55" t="s">
        <v>117</v>
      </c>
      <c r="H14" s="56"/>
      <c r="I14" s="55"/>
      <c r="J14" s="55"/>
      <c r="K14" s="55"/>
      <c r="L14" s="56" t="s">
        <v>103</v>
      </c>
      <c r="M14" s="55"/>
      <c r="N14" s="55" t="s">
        <v>115</v>
      </c>
      <c r="O14" s="55" t="s">
        <v>115</v>
      </c>
      <c r="P14" s="56" t="s">
        <v>115</v>
      </c>
      <c r="Q14" s="56" t="s">
        <v>115</v>
      </c>
      <c r="R14" s="56" t="s">
        <v>115</v>
      </c>
      <c r="S14" s="56" t="s">
        <v>115</v>
      </c>
      <c r="T14" s="56" t="s">
        <v>115</v>
      </c>
      <c r="U14" s="56" t="s">
        <v>115</v>
      </c>
      <c r="V14" s="56" t="s">
        <v>115</v>
      </c>
      <c r="W14" s="56" t="s">
        <v>115</v>
      </c>
      <c r="X14" s="56" t="b">
        <f t="shared" si="0"/>
        <v>0</v>
      </c>
      <c r="Y14" s="56" t="s">
        <v>115</v>
      </c>
      <c r="Z14" s="56" t="s">
        <v>115</v>
      </c>
      <c r="AA14" s="55" t="s">
        <v>115</v>
      </c>
      <c r="AB14" s="55" t="s">
        <v>115</v>
      </c>
      <c r="AC14" s="55" t="s">
        <v>115</v>
      </c>
      <c r="AD14" s="55" t="s">
        <v>115</v>
      </c>
      <c r="AE14" s="55" t="s">
        <v>115</v>
      </c>
      <c r="AF14" s="57" t="s">
        <v>115</v>
      </c>
      <c r="AG14" s="55" t="s">
        <v>115</v>
      </c>
      <c r="AH14" s="55" t="s">
        <v>115</v>
      </c>
      <c r="AI14" s="56" t="b">
        <f t="shared" si="1"/>
        <v>0</v>
      </c>
      <c r="AJ14" s="89" t="s">
        <v>115</v>
      </c>
      <c r="AK14" s="55" t="s">
        <v>118</v>
      </c>
    </row>
    <row r="15" spans="2:121" ht="48.75" customHeight="1" x14ac:dyDescent="0.35">
      <c r="B15" s="53">
        <v>4</v>
      </c>
      <c r="C15" s="53" t="s">
        <v>119</v>
      </c>
      <c r="D15" s="54" t="s">
        <v>120</v>
      </c>
      <c r="E15" s="54" t="s">
        <v>121</v>
      </c>
      <c r="F15" s="55" t="s">
        <v>122</v>
      </c>
      <c r="G15" s="55"/>
      <c r="H15" s="56" t="s">
        <v>103</v>
      </c>
      <c r="I15" s="55"/>
      <c r="J15" s="55"/>
      <c r="K15" s="55"/>
      <c r="L15" s="55"/>
      <c r="M15" s="55"/>
      <c r="N15" s="56" t="s">
        <v>115</v>
      </c>
      <c r="O15" s="56" t="s">
        <v>105</v>
      </c>
      <c r="P15" s="56" t="s">
        <v>106</v>
      </c>
      <c r="Q15" s="56" t="s">
        <v>103</v>
      </c>
      <c r="R15" s="56"/>
      <c r="S15" s="56"/>
      <c r="T15" s="56"/>
      <c r="U15" s="56"/>
      <c r="V15" s="57" t="s">
        <v>123</v>
      </c>
      <c r="W15" s="56" t="s">
        <v>124</v>
      </c>
      <c r="X15" s="56" t="str">
        <f t="shared" si="0"/>
        <v>Alta</v>
      </c>
      <c r="Y15" s="56" t="s">
        <v>109</v>
      </c>
      <c r="Z15" s="56" t="s">
        <v>109</v>
      </c>
      <c r="AA15" s="56" t="s">
        <v>103</v>
      </c>
      <c r="AB15" s="56" t="s">
        <v>103</v>
      </c>
      <c r="AC15" s="56"/>
      <c r="AD15" s="56"/>
      <c r="AE15" s="57"/>
      <c r="AF15" s="57" t="s">
        <v>111</v>
      </c>
      <c r="AG15" s="56" t="s">
        <v>112</v>
      </c>
      <c r="AH15" s="56" t="s">
        <v>125</v>
      </c>
      <c r="AI15" s="56" t="str">
        <f t="shared" si="1"/>
        <v>Alta</v>
      </c>
      <c r="AJ15" s="88" t="s">
        <v>126</v>
      </c>
      <c r="AK15" s="56" t="s">
        <v>115</v>
      </c>
    </row>
    <row r="16" spans="2:121" ht="48.75" customHeight="1" x14ac:dyDescent="0.35">
      <c r="B16" s="53">
        <v>5</v>
      </c>
      <c r="C16" s="53" t="s">
        <v>119</v>
      </c>
      <c r="D16" s="54" t="s">
        <v>120</v>
      </c>
      <c r="E16" s="59" t="s">
        <v>127</v>
      </c>
      <c r="F16" s="60" t="s">
        <v>122</v>
      </c>
      <c r="G16" s="60"/>
      <c r="H16" s="56" t="s">
        <v>103</v>
      </c>
      <c r="I16" s="60"/>
      <c r="J16" s="60"/>
      <c r="K16" s="60"/>
      <c r="L16" s="60"/>
      <c r="M16" s="60"/>
      <c r="N16" s="56" t="s">
        <v>128</v>
      </c>
      <c r="O16" s="56" t="s">
        <v>105</v>
      </c>
      <c r="P16" s="56" t="s">
        <v>106</v>
      </c>
      <c r="Q16" s="56" t="s">
        <v>103</v>
      </c>
      <c r="R16" s="56"/>
      <c r="S16" s="56"/>
      <c r="T16" s="56"/>
      <c r="U16" s="56"/>
      <c r="V16" s="57" t="s">
        <v>107</v>
      </c>
      <c r="W16" s="56" t="s">
        <v>108</v>
      </c>
      <c r="X16" s="56" t="str">
        <f t="shared" si="0"/>
        <v>Media</v>
      </c>
      <c r="Y16" s="56" t="s">
        <v>109</v>
      </c>
      <c r="Z16" s="56" t="s">
        <v>109</v>
      </c>
      <c r="AA16" s="56" t="s">
        <v>103</v>
      </c>
      <c r="AB16" s="56" t="s">
        <v>103</v>
      </c>
      <c r="AC16" s="56"/>
      <c r="AD16" s="56"/>
      <c r="AE16" s="57"/>
      <c r="AF16" s="57" t="s">
        <v>111</v>
      </c>
      <c r="AG16" s="56" t="s">
        <v>112</v>
      </c>
      <c r="AH16" s="56" t="s">
        <v>125</v>
      </c>
      <c r="AI16" s="56" t="str">
        <f t="shared" si="1"/>
        <v>Alta</v>
      </c>
      <c r="AJ16" s="88" t="s">
        <v>129</v>
      </c>
      <c r="AK16" s="56" t="s">
        <v>115</v>
      </c>
    </row>
    <row r="17" spans="1:121" ht="48.75" customHeight="1" x14ac:dyDescent="0.35">
      <c r="B17" s="53">
        <v>6</v>
      </c>
      <c r="C17" s="53" t="s">
        <v>130</v>
      </c>
      <c r="D17" s="54" t="s">
        <v>131</v>
      </c>
      <c r="E17" s="54"/>
      <c r="F17" s="55" t="s">
        <v>132</v>
      </c>
      <c r="G17" s="55"/>
      <c r="H17" s="56" t="s">
        <v>103</v>
      </c>
      <c r="I17" s="55"/>
      <c r="J17" s="55"/>
      <c r="K17" s="55"/>
      <c r="L17" s="55"/>
      <c r="M17" s="55"/>
      <c r="N17" s="56" t="s">
        <v>115</v>
      </c>
      <c r="O17" s="56" t="s">
        <v>105</v>
      </c>
      <c r="P17" s="56" t="s">
        <v>106</v>
      </c>
      <c r="Q17" s="56" t="s">
        <v>103</v>
      </c>
      <c r="R17" s="56"/>
      <c r="S17" s="56"/>
      <c r="T17" s="56"/>
      <c r="U17" s="56"/>
      <c r="V17" s="57" t="s">
        <v>123</v>
      </c>
      <c r="W17" s="56" t="s">
        <v>108</v>
      </c>
      <c r="X17" s="56" t="str">
        <f t="shared" si="0"/>
        <v>Media</v>
      </c>
      <c r="Y17" s="56" t="s">
        <v>133</v>
      </c>
      <c r="Z17" s="56" t="s">
        <v>133</v>
      </c>
      <c r="AA17" s="56" t="s">
        <v>103</v>
      </c>
      <c r="AB17" s="56" t="s">
        <v>103</v>
      </c>
      <c r="AC17" s="56"/>
      <c r="AD17" s="56"/>
      <c r="AE17" s="57"/>
      <c r="AF17" s="57" t="s">
        <v>111</v>
      </c>
      <c r="AG17" s="56" t="s">
        <v>112</v>
      </c>
      <c r="AH17" s="56" t="s">
        <v>125</v>
      </c>
      <c r="AI17" s="56" t="str">
        <f t="shared" si="1"/>
        <v>Media</v>
      </c>
      <c r="AJ17" s="88" t="s">
        <v>126</v>
      </c>
      <c r="AK17" s="56" t="s">
        <v>115</v>
      </c>
    </row>
    <row r="18" spans="1:121" ht="48.75" customHeight="1" x14ac:dyDescent="0.35">
      <c r="B18" s="53">
        <v>7</v>
      </c>
      <c r="C18" s="53" t="s">
        <v>134</v>
      </c>
      <c r="D18" s="54" t="s">
        <v>135</v>
      </c>
      <c r="E18" s="54" t="s">
        <v>136</v>
      </c>
      <c r="F18" s="55" t="s">
        <v>137</v>
      </c>
      <c r="G18" s="55"/>
      <c r="H18" s="56" t="s">
        <v>103</v>
      </c>
      <c r="I18" s="55"/>
      <c r="J18" s="55"/>
      <c r="K18" s="55"/>
      <c r="L18" s="55"/>
      <c r="M18" s="55"/>
      <c r="N18" s="56" t="s">
        <v>115</v>
      </c>
      <c r="O18" s="56" t="s">
        <v>105</v>
      </c>
      <c r="P18" s="56" t="s">
        <v>106</v>
      </c>
      <c r="Q18" s="56" t="s">
        <v>103</v>
      </c>
      <c r="R18" s="56"/>
      <c r="S18" s="56"/>
      <c r="T18" s="56"/>
      <c r="U18" s="56"/>
      <c r="V18" s="57" t="s">
        <v>107</v>
      </c>
      <c r="W18" s="56" t="s">
        <v>138</v>
      </c>
      <c r="X18" s="56" t="str">
        <f t="shared" si="0"/>
        <v>Baja</v>
      </c>
      <c r="Y18" s="56" t="s">
        <v>109</v>
      </c>
      <c r="Z18" s="56" t="s">
        <v>109</v>
      </c>
      <c r="AA18" s="56" t="s">
        <v>103</v>
      </c>
      <c r="AB18" s="56" t="s">
        <v>103</v>
      </c>
      <c r="AC18" s="56" t="s">
        <v>103</v>
      </c>
      <c r="AD18" s="56"/>
      <c r="AE18" s="57"/>
      <c r="AF18" s="57" t="s">
        <v>111</v>
      </c>
      <c r="AG18" s="56" t="s">
        <v>112</v>
      </c>
      <c r="AH18" s="56" t="s">
        <v>113</v>
      </c>
      <c r="AI18" s="56" t="str">
        <f t="shared" si="1"/>
        <v>Alta</v>
      </c>
      <c r="AJ18" s="88" t="s">
        <v>139</v>
      </c>
      <c r="AK18" s="61" t="s">
        <v>140</v>
      </c>
    </row>
    <row r="19" spans="1:121" ht="48.75" customHeight="1" x14ac:dyDescent="0.35">
      <c r="B19" s="53">
        <v>8</v>
      </c>
      <c r="C19" s="53" t="s">
        <v>134</v>
      </c>
      <c r="D19" s="54" t="s">
        <v>135</v>
      </c>
      <c r="E19" s="59" t="s">
        <v>141</v>
      </c>
      <c r="F19" s="60" t="s">
        <v>137</v>
      </c>
      <c r="G19" s="60"/>
      <c r="H19" s="56" t="s">
        <v>103</v>
      </c>
      <c r="I19" s="60"/>
      <c r="J19" s="60"/>
      <c r="K19" s="60"/>
      <c r="L19" s="60"/>
      <c r="M19" s="60"/>
      <c r="N19" s="56" t="s">
        <v>115</v>
      </c>
      <c r="O19" s="56" t="s">
        <v>105</v>
      </c>
      <c r="P19" s="56" t="s">
        <v>106</v>
      </c>
      <c r="Q19" s="56" t="s">
        <v>103</v>
      </c>
      <c r="R19" s="56"/>
      <c r="S19" s="56"/>
      <c r="T19" s="56"/>
      <c r="U19" s="56"/>
      <c r="V19" s="57" t="s">
        <v>107</v>
      </c>
      <c r="W19" s="56" t="s">
        <v>138</v>
      </c>
      <c r="X19" s="56" t="str">
        <f t="shared" si="0"/>
        <v>Baja</v>
      </c>
      <c r="Y19" s="56" t="s">
        <v>109</v>
      </c>
      <c r="Z19" s="56" t="s">
        <v>109</v>
      </c>
      <c r="AA19" s="56" t="s">
        <v>103</v>
      </c>
      <c r="AB19" s="56" t="s">
        <v>103</v>
      </c>
      <c r="AC19" s="56" t="s">
        <v>103</v>
      </c>
      <c r="AD19" s="56"/>
      <c r="AE19" s="57"/>
      <c r="AF19" s="57" t="s">
        <v>111</v>
      </c>
      <c r="AG19" s="56" t="s">
        <v>112</v>
      </c>
      <c r="AH19" s="56" t="s">
        <v>113</v>
      </c>
      <c r="AI19" s="56" t="str">
        <f t="shared" si="1"/>
        <v>Alta</v>
      </c>
      <c r="AJ19" s="88" t="s">
        <v>139</v>
      </c>
      <c r="AK19" s="61" t="s">
        <v>142</v>
      </c>
    </row>
    <row r="20" spans="1:121" ht="48.75" customHeight="1" x14ac:dyDescent="0.35">
      <c r="B20" s="53">
        <v>9</v>
      </c>
      <c r="C20" s="53" t="s">
        <v>134</v>
      </c>
      <c r="D20" s="54" t="s">
        <v>135</v>
      </c>
      <c r="E20" s="59" t="s">
        <v>143</v>
      </c>
      <c r="F20" s="60" t="s">
        <v>137</v>
      </c>
      <c r="G20" s="60"/>
      <c r="H20" s="56" t="s">
        <v>103</v>
      </c>
      <c r="I20" s="60"/>
      <c r="J20" s="60"/>
      <c r="K20" s="60"/>
      <c r="L20" s="60"/>
      <c r="M20" s="60"/>
      <c r="N20" s="56" t="s">
        <v>115</v>
      </c>
      <c r="O20" s="56" t="s">
        <v>105</v>
      </c>
      <c r="P20" s="56" t="s">
        <v>106</v>
      </c>
      <c r="Q20" s="56" t="s">
        <v>103</v>
      </c>
      <c r="R20" s="56"/>
      <c r="S20" s="56"/>
      <c r="T20" s="56"/>
      <c r="U20" s="56"/>
      <c r="V20" s="57" t="s">
        <v>107</v>
      </c>
      <c r="W20" s="56" t="s">
        <v>108</v>
      </c>
      <c r="X20" s="56" t="str">
        <f t="shared" si="0"/>
        <v>Media</v>
      </c>
      <c r="Y20" s="56" t="s">
        <v>109</v>
      </c>
      <c r="Z20" s="56" t="s">
        <v>109</v>
      </c>
      <c r="AA20" s="56" t="s">
        <v>103</v>
      </c>
      <c r="AB20" s="56" t="s">
        <v>103</v>
      </c>
      <c r="AC20" s="56"/>
      <c r="AD20" s="56"/>
      <c r="AE20" s="57"/>
      <c r="AF20" s="57" t="s">
        <v>111</v>
      </c>
      <c r="AG20" s="56" t="s">
        <v>112</v>
      </c>
      <c r="AH20" s="56" t="s">
        <v>113</v>
      </c>
      <c r="AI20" s="56" t="str">
        <f t="shared" si="1"/>
        <v>Alta</v>
      </c>
      <c r="AJ20" s="88" t="s">
        <v>126</v>
      </c>
      <c r="AK20" s="56" t="s">
        <v>115</v>
      </c>
    </row>
    <row r="21" spans="1:121" ht="48.75" customHeight="1" x14ac:dyDescent="0.35">
      <c r="B21" s="53">
        <v>10</v>
      </c>
      <c r="C21" s="53" t="s">
        <v>134</v>
      </c>
      <c r="D21" s="54" t="s">
        <v>135</v>
      </c>
      <c r="E21" s="54" t="s">
        <v>144</v>
      </c>
      <c r="F21" s="60" t="s">
        <v>137</v>
      </c>
      <c r="G21" s="60"/>
      <c r="H21" s="56" t="s">
        <v>103</v>
      </c>
      <c r="I21" s="60"/>
      <c r="J21" s="60"/>
      <c r="K21" s="60"/>
      <c r="L21" s="60"/>
      <c r="M21" s="60"/>
      <c r="N21" s="56" t="s">
        <v>115</v>
      </c>
      <c r="O21" s="56" t="s">
        <v>105</v>
      </c>
      <c r="P21" s="56" t="s">
        <v>106</v>
      </c>
      <c r="Q21" s="56" t="s">
        <v>103</v>
      </c>
      <c r="R21" s="56"/>
      <c r="S21" s="56"/>
      <c r="T21" s="56"/>
      <c r="U21" s="56"/>
      <c r="V21" s="57" t="s">
        <v>107</v>
      </c>
      <c r="W21" s="56" t="s">
        <v>108</v>
      </c>
      <c r="X21" s="56" t="str">
        <f t="shared" si="0"/>
        <v>Media</v>
      </c>
      <c r="Y21" s="62" t="s">
        <v>133</v>
      </c>
      <c r="Z21" s="56" t="s">
        <v>110</v>
      </c>
      <c r="AA21" s="56" t="s">
        <v>103</v>
      </c>
      <c r="AB21" s="56" t="s">
        <v>103</v>
      </c>
      <c r="AC21" s="56"/>
      <c r="AD21" s="56"/>
      <c r="AE21" s="57"/>
      <c r="AF21" s="57" t="s">
        <v>111</v>
      </c>
      <c r="AG21" s="56" t="s">
        <v>112</v>
      </c>
      <c r="AH21" s="56" t="s">
        <v>113</v>
      </c>
      <c r="AI21" s="56" t="str">
        <f t="shared" si="1"/>
        <v>Media</v>
      </c>
      <c r="AJ21" s="88" t="s">
        <v>145</v>
      </c>
      <c r="AK21" s="56" t="s">
        <v>115</v>
      </c>
    </row>
    <row r="22" spans="1:121" ht="48.75" customHeight="1" thickBot="1" x14ac:dyDescent="0.4">
      <c r="A22" s="18"/>
      <c r="B22" s="53">
        <v>11</v>
      </c>
      <c r="C22" s="53" t="s">
        <v>146</v>
      </c>
      <c r="D22" s="54" t="s">
        <v>147</v>
      </c>
      <c r="E22" s="54" t="s">
        <v>148</v>
      </c>
      <c r="F22" s="55" t="s">
        <v>149</v>
      </c>
      <c r="G22" s="55"/>
      <c r="H22" s="56" t="s">
        <v>103</v>
      </c>
      <c r="I22" s="55"/>
      <c r="J22" s="55"/>
      <c r="K22" s="55"/>
      <c r="L22" s="55"/>
      <c r="M22" s="55"/>
      <c r="N22" s="56" t="s">
        <v>150</v>
      </c>
      <c r="O22" s="56" t="s">
        <v>105</v>
      </c>
      <c r="P22" s="56" t="s">
        <v>106</v>
      </c>
      <c r="Q22" s="56"/>
      <c r="R22" s="56" t="s">
        <v>103</v>
      </c>
      <c r="S22" s="56"/>
      <c r="T22" s="56"/>
      <c r="U22" s="56"/>
      <c r="V22" s="57" t="s">
        <v>107</v>
      </c>
      <c r="W22" s="56" t="s">
        <v>108</v>
      </c>
      <c r="X22" s="56" t="str">
        <f t="shared" si="0"/>
        <v>Media</v>
      </c>
      <c r="Y22" s="56" t="s">
        <v>109</v>
      </c>
      <c r="Z22" s="56" t="s">
        <v>109</v>
      </c>
      <c r="AA22" s="56" t="s">
        <v>103</v>
      </c>
      <c r="AB22" s="56"/>
      <c r="AC22" s="56"/>
      <c r="AD22" s="56"/>
      <c r="AE22" s="57"/>
      <c r="AF22" s="57" t="s">
        <v>111</v>
      </c>
      <c r="AG22" s="56" t="s">
        <v>112</v>
      </c>
      <c r="AH22" s="56" t="s">
        <v>113</v>
      </c>
      <c r="AI22" s="56" t="str">
        <f t="shared" si="1"/>
        <v>Alta</v>
      </c>
      <c r="AJ22" s="88" t="s">
        <v>126</v>
      </c>
      <c r="AK22" s="56" t="s">
        <v>115</v>
      </c>
    </row>
    <row r="23" spans="1:121" s="16" customFormat="1" ht="48.75" customHeight="1" thickTop="1" thickBot="1" x14ac:dyDescent="0.4">
      <c r="A23" s="20"/>
      <c r="B23" s="53">
        <v>12</v>
      </c>
      <c r="C23" s="63" t="s">
        <v>115</v>
      </c>
      <c r="D23" s="64" t="s">
        <v>115</v>
      </c>
      <c r="E23" s="64" t="s">
        <v>115</v>
      </c>
      <c r="F23" s="65" t="s">
        <v>115</v>
      </c>
      <c r="G23" s="66" t="s">
        <v>151</v>
      </c>
      <c r="H23" s="67"/>
      <c r="I23" s="67"/>
      <c r="J23" s="67"/>
      <c r="K23" s="67" t="s">
        <v>103</v>
      </c>
      <c r="L23" s="67"/>
      <c r="M23" s="67"/>
      <c r="N23" s="68" t="s">
        <v>115</v>
      </c>
      <c r="O23" s="68" t="s">
        <v>115</v>
      </c>
      <c r="P23" s="68" t="s">
        <v>115</v>
      </c>
      <c r="Q23" s="68" t="s">
        <v>115</v>
      </c>
      <c r="R23" s="68" t="s">
        <v>115</v>
      </c>
      <c r="S23" s="68" t="s">
        <v>115</v>
      </c>
      <c r="T23" s="68" t="s">
        <v>115</v>
      </c>
      <c r="U23" s="68" t="s">
        <v>115</v>
      </c>
      <c r="V23" s="68" t="s">
        <v>115</v>
      </c>
      <c r="W23" s="68" t="s">
        <v>124</v>
      </c>
      <c r="X23" s="56" t="str">
        <f t="shared" si="0"/>
        <v>Alta</v>
      </c>
      <c r="Y23" s="68" t="s">
        <v>133</v>
      </c>
      <c r="Z23" s="68" t="s">
        <v>133</v>
      </c>
      <c r="AA23" s="68" t="s">
        <v>103</v>
      </c>
      <c r="AB23" s="67"/>
      <c r="AC23" s="67"/>
      <c r="AD23" s="67"/>
      <c r="AE23" s="67"/>
      <c r="AF23" s="57" t="s">
        <v>111</v>
      </c>
      <c r="AG23" s="56" t="s">
        <v>152</v>
      </c>
      <c r="AH23" s="68" t="s">
        <v>113</v>
      </c>
      <c r="AI23" s="68" t="str">
        <f t="shared" si="1"/>
        <v>Media</v>
      </c>
      <c r="AJ23" s="68" t="s">
        <v>153</v>
      </c>
      <c r="AK23" s="67"/>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row>
    <row r="24" spans="1:121" ht="26.25" thickTop="1" x14ac:dyDescent="0.35">
      <c r="A24" s="18"/>
      <c r="AJ24" s="21"/>
    </row>
    <row r="25" spans="1:121" x14ac:dyDescent="0.35">
      <c r="A25" s="18"/>
      <c r="AJ25" s="21"/>
    </row>
    <row r="26" spans="1:121" x14ac:dyDescent="0.35">
      <c r="AJ26" s="21"/>
    </row>
  </sheetData>
  <dataConsolidate/>
  <mergeCells count="37">
    <mergeCell ref="AG2:AK2"/>
    <mergeCell ref="AG3:AK3"/>
    <mergeCell ref="AG4:AK4"/>
    <mergeCell ref="AG5:AK5"/>
    <mergeCell ref="B6:AK6"/>
    <mergeCell ref="B2:C5"/>
    <mergeCell ref="D2:AF5"/>
    <mergeCell ref="N7:O7"/>
    <mergeCell ref="P7:V7"/>
    <mergeCell ref="B8:AK8"/>
    <mergeCell ref="D7:E7"/>
    <mergeCell ref="G7:M7"/>
    <mergeCell ref="X7:AK7"/>
    <mergeCell ref="B7:C7"/>
    <mergeCell ref="B9:M9"/>
    <mergeCell ref="V9:V11"/>
    <mergeCell ref="W9:AH9"/>
    <mergeCell ref="B10:E10"/>
    <mergeCell ref="F10:F11"/>
    <mergeCell ref="N10:N11"/>
    <mergeCell ref="O10:O11"/>
    <mergeCell ref="AH10:AH11"/>
    <mergeCell ref="W10:W11"/>
    <mergeCell ref="X10:X11"/>
    <mergeCell ref="AA10:AE10"/>
    <mergeCell ref="H10:M10"/>
    <mergeCell ref="G10:G11"/>
    <mergeCell ref="Q10:U10"/>
    <mergeCell ref="O9:U9"/>
    <mergeCell ref="P10:P11"/>
    <mergeCell ref="AK9:AK10"/>
    <mergeCell ref="AJ10:AJ11"/>
    <mergeCell ref="Y10:Y11"/>
    <mergeCell ref="Z10:Z11"/>
    <mergeCell ref="AG10:AG11"/>
    <mergeCell ref="AI9:AI11"/>
    <mergeCell ref="AF10:AF11"/>
  </mergeCells>
  <dataValidations count="8">
    <dataValidation type="list" allowBlank="1" showInputMessage="1" showErrorMessage="1" sqref="W12 W15:W23" xr:uid="{AD8D1C45-E40A-4F9A-8160-978927D8F806}">
      <formula1>"Información Pública Reservada, Información Pública Clasificada, Información Pública, No clasificada"</formula1>
    </dataValidation>
    <dataValidation type="list" allowBlank="1" showInputMessage="1" showErrorMessage="1" sqref="Y12:Z12 Y15:Z23" xr:uid="{A516EA17-7EFA-4619-8D7B-2FF2726D3FDE}">
      <formula1>"Alta,Media,Baja,No clasificada"</formula1>
    </dataValidation>
    <dataValidation type="list" allowBlank="1" showInputMessage="1" showErrorMessage="1" sqref="V12 V15:V22" xr:uid="{DB3D16D2-6150-43A9-8EEE-9FFF928D21C0}">
      <formula1>"Interno,Externo"</formula1>
    </dataValidation>
    <dataValidation type="list" allowBlank="1" showInputMessage="1" showErrorMessage="1" sqref="AH12 AH15:AH22" xr:uid="{15CF8746-9272-49BF-9B95-492B27B68A2B}">
      <formula1>"Si, No"</formula1>
    </dataValidation>
    <dataValidation type="list" allowBlank="1" showInputMessage="1" sqref="W13:W14" xr:uid="{4C7BBBD8-4680-4557-A193-3A3EFF560312}">
      <formula1>"Información Pública Reservada, Información Pública Clasificada, Información Pública, No clasificada"</formula1>
    </dataValidation>
    <dataValidation type="list" allowBlank="1" showInputMessage="1" sqref="Y13:Z14" xr:uid="{19D1C335-AA5D-4504-9978-3F739009A0F5}">
      <formula1>"Alta,Media,Baja,No clasificada"</formula1>
    </dataValidation>
    <dataValidation type="list" allowBlank="1" showInputMessage="1" showErrorMessage="1" sqref="P12:P23" xr:uid="{40BFFA3E-7BD4-4A15-B63F-442A7C319C5A}">
      <formula1>"Físico,Físico-Digital,Digital,Electrónico,Electrónico-Físico-Digital,Híbrido,Portales Intranet y Extranet"</formula1>
    </dataValidation>
    <dataValidation type="list" allowBlank="1" showInputMessage="1" showErrorMessage="1" sqref="AH23" xr:uid="{CC7F18A1-59AC-4804-A9ED-5A6D16222CED}">
      <formula1>"Si,No"</formula1>
    </dataValidation>
  </dataValidations>
  <hyperlinks>
    <hyperlink ref="AK19" r:id="rId1" xr:uid="{01D4FB6A-5683-4C94-B596-91C04EEFD3F6}"/>
    <hyperlink ref="AK18" r:id="rId2" xr:uid="{6F8DB53E-5301-4400-A915-AB80E457E67D}"/>
  </hyperlinks>
  <pageMargins left="0.7" right="0.7" top="0.75" bottom="0.75" header="0.3" footer="0.3"/>
  <pageSetup scale="10" fitToHeight="0" orientation="portrait"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E442E-5863-4302-8791-CACD8E9F124D}">
  <dimension ref="A1:DQ100"/>
  <sheetViews>
    <sheetView showGridLines="0" view="pageBreakPreview" zoomScale="40" zoomScaleNormal="77" zoomScaleSheetLayoutView="40" workbookViewId="0">
      <selection activeCell="X7" sqref="X7:AK7"/>
    </sheetView>
  </sheetViews>
  <sheetFormatPr baseColWidth="10" defaultColWidth="11.42578125" defaultRowHeight="25.5" x14ac:dyDescent="0.35"/>
  <cols>
    <col min="1" max="1" width="11.42578125" style="13"/>
    <col min="2" max="3" width="22.5703125" style="13" customWidth="1"/>
    <col min="4" max="6" width="33.140625" style="13" customWidth="1"/>
    <col min="7" max="7" width="39.42578125" style="13" bestFit="1" customWidth="1"/>
    <col min="8" max="13" width="26.28515625" style="14" customWidth="1"/>
    <col min="14" max="14" width="23.85546875" style="13" customWidth="1"/>
    <col min="15" max="15" width="17.85546875" style="13" customWidth="1"/>
    <col min="16" max="16" width="15.7109375" style="13" customWidth="1"/>
    <col min="17" max="21" width="17.85546875" style="13" customWidth="1"/>
    <col min="22" max="22" width="20.7109375" style="13" customWidth="1"/>
    <col min="23" max="23" width="39" style="13" customWidth="1"/>
    <col min="24" max="24" width="32" style="13" customWidth="1"/>
    <col min="25" max="25" width="20.42578125" style="13" customWidth="1"/>
    <col min="26" max="26" width="26.42578125" style="13" customWidth="1"/>
    <col min="27" max="30" width="22" style="13" customWidth="1"/>
    <col min="31" max="31" width="23.5703125" style="13" customWidth="1"/>
    <col min="32" max="33" width="24.7109375" style="13" customWidth="1"/>
    <col min="34" max="34" width="23.140625" style="13" customWidth="1"/>
    <col min="35" max="35" width="18.42578125" style="13" customWidth="1"/>
    <col min="36" max="36" width="19.42578125" style="21" customWidth="1"/>
    <col min="37" max="37" width="29.28515625" style="13" customWidth="1"/>
    <col min="38" max="121" width="11.42578125" style="18"/>
    <col min="122" max="16384" width="11.42578125" style="13"/>
  </cols>
  <sheetData>
    <row r="1" spans="2:121" ht="47.25" customHeight="1" x14ac:dyDescent="0.35"/>
    <row r="2" spans="2:121" ht="30.75" customHeight="1" x14ac:dyDescent="0.35">
      <c r="B2" s="51"/>
      <c r="C2" s="51"/>
      <c r="D2" s="52" t="s">
        <v>87</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0" t="s">
        <v>97</v>
      </c>
      <c r="AH2" s="50"/>
      <c r="AI2" s="50"/>
      <c r="AJ2" s="50"/>
      <c r="AK2" s="50"/>
    </row>
    <row r="3" spans="2:121" ht="30.75" customHeight="1" x14ac:dyDescent="0.35">
      <c r="B3" s="51"/>
      <c r="C3" s="51"/>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0" t="s">
        <v>90</v>
      </c>
      <c r="AH3" s="50"/>
      <c r="AI3" s="50"/>
      <c r="AJ3" s="50"/>
      <c r="AK3" s="50"/>
    </row>
    <row r="4" spans="2:121" ht="30.75" customHeight="1" x14ac:dyDescent="0.35">
      <c r="B4" s="51"/>
      <c r="C4" s="51"/>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0" t="s">
        <v>98</v>
      </c>
      <c r="AH4" s="50"/>
      <c r="AI4" s="50"/>
      <c r="AJ4" s="50"/>
      <c r="AK4" s="50"/>
    </row>
    <row r="5" spans="2:121" ht="30.75" customHeight="1" x14ac:dyDescent="0.35">
      <c r="B5" s="51"/>
      <c r="C5" s="51"/>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0" t="s">
        <v>91</v>
      </c>
      <c r="AH5" s="50"/>
      <c r="AI5" s="50"/>
      <c r="AJ5" s="50"/>
      <c r="AK5" s="50"/>
    </row>
    <row r="6" spans="2:121" ht="9" customHeight="1" x14ac:dyDescent="0.3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row>
    <row r="7" spans="2:121" s="15" customFormat="1" ht="54.75" customHeight="1" x14ac:dyDescent="0.25">
      <c r="B7" s="47" t="s">
        <v>88</v>
      </c>
      <c r="C7" s="47"/>
      <c r="D7" s="49" t="s">
        <v>441</v>
      </c>
      <c r="E7" s="49"/>
      <c r="F7" s="26" t="s">
        <v>89</v>
      </c>
      <c r="G7" s="48"/>
      <c r="H7" s="48"/>
      <c r="I7" s="48"/>
      <c r="J7" s="48"/>
      <c r="K7" s="48"/>
      <c r="L7" s="48"/>
      <c r="M7" s="48"/>
      <c r="N7" s="47" t="s">
        <v>92</v>
      </c>
      <c r="O7" s="47"/>
      <c r="P7" s="48">
        <v>2023</v>
      </c>
      <c r="Q7" s="48"/>
      <c r="R7" s="48"/>
      <c r="S7" s="48"/>
      <c r="T7" s="48"/>
      <c r="U7" s="48"/>
      <c r="V7" s="48"/>
      <c r="W7" s="23" t="s">
        <v>60</v>
      </c>
      <c r="X7" s="69" t="s">
        <v>187</v>
      </c>
      <c r="Y7" s="69"/>
      <c r="Z7" s="69"/>
      <c r="AA7" s="69"/>
      <c r="AB7" s="69"/>
      <c r="AC7" s="69"/>
      <c r="AD7" s="69"/>
      <c r="AE7" s="69"/>
      <c r="AF7" s="69"/>
      <c r="AG7" s="69"/>
      <c r="AH7" s="69"/>
      <c r="AI7" s="69"/>
      <c r="AJ7" s="69"/>
      <c r="AK7" s="6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row>
    <row r="8" spans="2:121" s="15" customFormat="1" ht="9" customHeight="1" x14ac:dyDescent="0.25">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row>
    <row r="9" spans="2:121" s="15" customFormat="1" ht="50.25" customHeight="1" x14ac:dyDescent="0.25">
      <c r="B9" s="46" t="s">
        <v>1</v>
      </c>
      <c r="C9" s="46"/>
      <c r="D9" s="46"/>
      <c r="E9" s="46"/>
      <c r="F9" s="46"/>
      <c r="G9" s="46"/>
      <c r="H9" s="46"/>
      <c r="I9" s="46"/>
      <c r="J9" s="46"/>
      <c r="K9" s="46"/>
      <c r="L9" s="46"/>
      <c r="M9" s="46"/>
      <c r="N9" s="27" t="s">
        <v>2</v>
      </c>
      <c r="O9" s="46" t="s">
        <v>28</v>
      </c>
      <c r="P9" s="46"/>
      <c r="Q9" s="46"/>
      <c r="R9" s="46"/>
      <c r="S9" s="46"/>
      <c r="T9" s="46"/>
      <c r="U9" s="46"/>
      <c r="V9" s="43" t="s">
        <v>30</v>
      </c>
      <c r="W9" s="46" t="s">
        <v>4</v>
      </c>
      <c r="X9" s="46"/>
      <c r="Y9" s="46"/>
      <c r="Z9" s="46"/>
      <c r="AA9" s="46"/>
      <c r="AB9" s="46"/>
      <c r="AC9" s="46"/>
      <c r="AD9" s="46"/>
      <c r="AE9" s="46"/>
      <c r="AF9" s="46"/>
      <c r="AG9" s="46"/>
      <c r="AH9" s="46"/>
      <c r="AI9" s="44" t="s">
        <v>64</v>
      </c>
      <c r="AJ9" s="28" t="s">
        <v>53</v>
      </c>
      <c r="AK9" s="43" t="s">
        <v>12</v>
      </c>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row>
    <row r="10" spans="2:121" s="15" customFormat="1" ht="59.25" customHeight="1" x14ac:dyDescent="0.25">
      <c r="B10" s="46" t="s">
        <v>5</v>
      </c>
      <c r="C10" s="46"/>
      <c r="D10" s="46"/>
      <c r="E10" s="46"/>
      <c r="F10" s="43" t="s">
        <v>6</v>
      </c>
      <c r="G10" s="43" t="s">
        <v>80</v>
      </c>
      <c r="H10" s="43" t="s">
        <v>75</v>
      </c>
      <c r="I10" s="43"/>
      <c r="J10" s="43"/>
      <c r="K10" s="43"/>
      <c r="L10" s="43"/>
      <c r="M10" s="43"/>
      <c r="N10" s="43" t="s">
        <v>7</v>
      </c>
      <c r="O10" s="43" t="s">
        <v>8</v>
      </c>
      <c r="P10" s="43" t="s">
        <v>29</v>
      </c>
      <c r="Q10" s="43" t="s">
        <v>24</v>
      </c>
      <c r="R10" s="43"/>
      <c r="S10" s="43"/>
      <c r="T10" s="43"/>
      <c r="U10" s="43"/>
      <c r="V10" s="43"/>
      <c r="W10" s="43" t="s">
        <v>34</v>
      </c>
      <c r="X10" s="43" t="s">
        <v>65</v>
      </c>
      <c r="Y10" s="43" t="s">
        <v>35</v>
      </c>
      <c r="Z10" s="43" t="s">
        <v>25</v>
      </c>
      <c r="AA10" s="43" t="s">
        <v>9</v>
      </c>
      <c r="AB10" s="43"/>
      <c r="AC10" s="43"/>
      <c r="AD10" s="43"/>
      <c r="AE10" s="43"/>
      <c r="AF10" s="45" t="s">
        <v>74</v>
      </c>
      <c r="AG10" s="43" t="s">
        <v>10</v>
      </c>
      <c r="AH10" s="43" t="s">
        <v>11</v>
      </c>
      <c r="AI10" s="44"/>
      <c r="AJ10" s="44" t="s">
        <v>54</v>
      </c>
      <c r="AK10" s="43"/>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row>
    <row r="11" spans="2:121" s="15" customFormat="1" ht="75" customHeight="1" x14ac:dyDescent="0.25">
      <c r="B11" s="70" t="s">
        <v>36</v>
      </c>
      <c r="C11" s="70" t="s">
        <v>26</v>
      </c>
      <c r="D11" s="71" t="s">
        <v>13</v>
      </c>
      <c r="E11" s="71" t="s">
        <v>14</v>
      </c>
      <c r="F11" s="72"/>
      <c r="G11" s="72"/>
      <c r="H11" s="71" t="s">
        <v>59</v>
      </c>
      <c r="I11" s="71" t="s">
        <v>77</v>
      </c>
      <c r="J11" s="71" t="s">
        <v>78</v>
      </c>
      <c r="K11" s="71" t="s">
        <v>79</v>
      </c>
      <c r="L11" s="71" t="s">
        <v>81</v>
      </c>
      <c r="M11" s="71" t="s">
        <v>76</v>
      </c>
      <c r="N11" s="72"/>
      <c r="O11" s="72"/>
      <c r="P11" s="72"/>
      <c r="Q11" s="71" t="s">
        <v>61</v>
      </c>
      <c r="R11" s="71" t="s">
        <v>84</v>
      </c>
      <c r="S11" s="71" t="s">
        <v>82</v>
      </c>
      <c r="T11" s="71" t="s">
        <v>85</v>
      </c>
      <c r="U11" s="71" t="s">
        <v>86</v>
      </c>
      <c r="V11" s="72"/>
      <c r="W11" s="72"/>
      <c r="X11" s="72"/>
      <c r="Y11" s="72"/>
      <c r="Z11" s="72"/>
      <c r="AA11" s="71" t="s">
        <v>70</v>
      </c>
      <c r="AB11" s="71" t="s">
        <v>66</v>
      </c>
      <c r="AC11" s="71" t="s">
        <v>68</v>
      </c>
      <c r="AD11" s="71" t="s">
        <v>67</v>
      </c>
      <c r="AE11" s="71" t="s">
        <v>72</v>
      </c>
      <c r="AF11" s="73"/>
      <c r="AG11" s="72"/>
      <c r="AH11" s="72"/>
      <c r="AI11" s="74"/>
      <c r="AJ11" s="74"/>
      <c r="AK11" s="71" t="s">
        <v>15</v>
      </c>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row>
    <row r="12" spans="2:121" ht="48.75" customHeight="1" x14ac:dyDescent="0.35">
      <c r="B12" s="58">
        <v>1</v>
      </c>
      <c r="C12" s="58" t="s">
        <v>156</v>
      </c>
      <c r="D12" s="54" t="s">
        <v>157</v>
      </c>
      <c r="E12" s="54" t="s">
        <v>158</v>
      </c>
      <c r="F12" s="55" t="s">
        <v>159</v>
      </c>
      <c r="G12" s="55"/>
      <c r="H12" s="56" t="s">
        <v>103</v>
      </c>
      <c r="I12" s="55"/>
      <c r="J12" s="55"/>
      <c r="K12" s="55"/>
      <c r="L12" s="55"/>
      <c r="M12" s="55"/>
      <c r="N12" s="56" t="s">
        <v>115</v>
      </c>
      <c r="O12" s="56" t="s">
        <v>105</v>
      </c>
      <c r="P12" s="56" t="s">
        <v>160</v>
      </c>
      <c r="Q12" s="56" t="s">
        <v>103</v>
      </c>
      <c r="R12" s="56"/>
      <c r="S12" s="56"/>
      <c r="T12" s="56"/>
      <c r="U12" s="56"/>
      <c r="V12" s="56" t="s">
        <v>107</v>
      </c>
      <c r="W12" s="56" t="s">
        <v>108</v>
      </c>
      <c r="X12" s="56" t="str">
        <f>IF(W12="Información Pública Reservada","Alta",IF(W12="Información Pública Clasificada","Media",IF(W12="Información Pública","Baja",IF(W12="No clasificada",W12))))</f>
        <v>Media</v>
      </c>
      <c r="Y12" s="56" t="s">
        <v>109</v>
      </c>
      <c r="Z12" s="56" t="s">
        <v>109</v>
      </c>
      <c r="AA12" s="56" t="s">
        <v>103</v>
      </c>
      <c r="AB12" s="56" t="s">
        <v>103</v>
      </c>
      <c r="AC12" s="56"/>
      <c r="AD12" s="56"/>
      <c r="AE12" s="56"/>
      <c r="AF12" s="56" t="s">
        <v>161</v>
      </c>
      <c r="AG12" s="56" t="s">
        <v>162</v>
      </c>
      <c r="AH12" s="56" t="s">
        <v>125</v>
      </c>
      <c r="AI12" s="56" t="str">
        <f t="shared" ref="AI12:AI75" si="0">IF((COUNTIF(X12:Z12,"Alta")&gt;=2),"Alta",IF(COUNTIF(X12:Z12,"Baja")=3,"Baja",IF((COUNTIF(X12:Z12,"Media")&gt;=1),"Media",IF((COUNTIF(X12:Z12,"Alta")=1),"Media",IF((COUNTIF(X12:Z12,"No clasificada")=3),"No clasificada")))))</f>
        <v>Alta</v>
      </c>
      <c r="AJ12" s="88" t="s">
        <v>163</v>
      </c>
      <c r="AK12" s="56" t="s">
        <v>115</v>
      </c>
    </row>
    <row r="13" spans="2:121" ht="48.75" customHeight="1" x14ac:dyDescent="0.35">
      <c r="B13" s="58">
        <v>2</v>
      </c>
      <c r="C13" s="58" t="s">
        <v>156</v>
      </c>
      <c r="D13" s="54" t="s">
        <v>157</v>
      </c>
      <c r="E13" s="54" t="s">
        <v>164</v>
      </c>
      <c r="F13" s="55" t="s">
        <v>165</v>
      </c>
      <c r="G13" s="55"/>
      <c r="H13" s="56" t="s">
        <v>103</v>
      </c>
      <c r="I13" s="55"/>
      <c r="J13" s="55"/>
      <c r="K13" s="55"/>
      <c r="L13" s="56" t="s">
        <v>103</v>
      </c>
      <c r="M13" s="55"/>
      <c r="N13" s="56" t="s">
        <v>115</v>
      </c>
      <c r="O13" s="56" t="s">
        <v>105</v>
      </c>
      <c r="P13" s="56" t="s">
        <v>160</v>
      </c>
      <c r="Q13" s="56" t="s">
        <v>103</v>
      </c>
      <c r="R13" s="56"/>
      <c r="S13" s="56"/>
      <c r="T13" s="56"/>
      <c r="U13" s="56"/>
      <c r="V13" s="56" t="s">
        <v>107</v>
      </c>
      <c r="W13" s="56" t="s">
        <v>138</v>
      </c>
      <c r="X13" s="56" t="str">
        <f t="shared" ref="X13:X18" si="1">IF(W13="Información Pública Reservada","Alta",IF(W13="Información Pública Clasificada","Media",IF(W13="Información Pública","Baja",IF(W13="No clasificada",W13))))</f>
        <v>Baja</v>
      </c>
      <c r="Y13" s="56" t="s">
        <v>109</v>
      </c>
      <c r="Z13" s="56" t="s">
        <v>109</v>
      </c>
      <c r="AA13" s="56" t="s">
        <v>103</v>
      </c>
      <c r="AB13" s="56" t="s">
        <v>103</v>
      </c>
      <c r="AC13" s="56"/>
      <c r="AD13" s="56"/>
      <c r="AE13" s="56"/>
      <c r="AF13" s="56" t="s">
        <v>161</v>
      </c>
      <c r="AG13" s="56" t="s">
        <v>162</v>
      </c>
      <c r="AH13" s="56" t="s">
        <v>125</v>
      </c>
      <c r="AI13" s="56" t="str">
        <f t="shared" si="0"/>
        <v>Alta</v>
      </c>
      <c r="AJ13" s="88" t="s">
        <v>166</v>
      </c>
      <c r="AK13" s="56" t="s">
        <v>115</v>
      </c>
    </row>
    <row r="14" spans="2:121" ht="48.75" customHeight="1" x14ac:dyDescent="0.35">
      <c r="B14" s="58">
        <v>3</v>
      </c>
      <c r="C14" s="58" t="s">
        <v>167</v>
      </c>
      <c r="D14" s="54" t="s">
        <v>157</v>
      </c>
      <c r="E14" s="54" t="s">
        <v>168</v>
      </c>
      <c r="F14" s="55" t="s">
        <v>165</v>
      </c>
      <c r="G14" s="55"/>
      <c r="H14" s="56"/>
      <c r="I14" s="55"/>
      <c r="J14" s="55"/>
      <c r="K14" s="55"/>
      <c r="L14" s="56"/>
      <c r="M14" s="55"/>
      <c r="N14" s="56" t="s">
        <v>115</v>
      </c>
      <c r="O14" s="56" t="s">
        <v>105</v>
      </c>
      <c r="P14" s="56" t="s">
        <v>169</v>
      </c>
      <c r="Q14" s="56" t="s">
        <v>103</v>
      </c>
      <c r="R14" s="56"/>
      <c r="S14" s="56"/>
      <c r="T14" s="56"/>
      <c r="U14" s="56"/>
      <c r="V14" s="56" t="s">
        <v>107</v>
      </c>
      <c r="W14" s="56" t="s">
        <v>108</v>
      </c>
      <c r="X14" s="56" t="str">
        <f t="shared" si="1"/>
        <v>Media</v>
      </c>
      <c r="Y14" s="56" t="s">
        <v>109</v>
      </c>
      <c r="Z14" s="56" t="s">
        <v>109</v>
      </c>
      <c r="AA14" s="56" t="s">
        <v>103</v>
      </c>
      <c r="AB14" s="56" t="s">
        <v>103</v>
      </c>
      <c r="AC14" s="56"/>
      <c r="AD14" s="56"/>
      <c r="AE14" s="56"/>
      <c r="AF14" s="56" t="s">
        <v>161</v>
      </c>
      <c r="AG14" s="56" t="s">
        <v>162</v>
      </c>
      <c r="AH14" s="56" t="s">
        <v>125</v>
      </c>
      <c r="AI14" s="56" t="str">
        <f t="shared" si="0"/>
        <v>Alta</v>
      </c>
      <c r="AJ14" s="88" t="s">
        <v>163</v>
      </c>
      <c r="AK14" s="56" t="s">
        <v>115</v>
      </c>
    </row>
    <row r="15" spans="2:121" ht="48.75" customHeight="1" x14ac:dyDescent="0.35">
      <c r="B15" s="58">
        <v>4</v>
      </c>
      <c r="C15" s="58" t="s">
        <v>156</v>
      </c>
      <c r="D15" s="54" t="s">
        <v>157</v>
      </c>
      <c r="E15" s="59" t="s">
        <v>170</v>
      </c>
      <c r="F15" s="60" t="s">
        <v>171</v>
      </c>
      <c r="G15" s="55"/>
      <c r="H15" s="75" t="s">
        <v>103</v>
      </c>
      <c r="I15" s="60"/>
      <c r="J15" s="60"/>
      <c r="K15" s="60"/>
      <c r="L15" s="56" t="s">
        <v>103</v>
      </c>
      <c r="M15" s="60"/>
      <c r="N15" s="56" t="s">
        <v>115</v>
      </c>
      <c r="O15" s="56" t="s">
        <v>105</v>
      </c>
      <c r="P15" s="56" t="s">
        <v>160</v>
      </c>
      <c r="Q15" s="56" t="s">
        <v>103</v>
      </c>
      <c r="R15" s="56"/>
      <c r="S15" s="56"/>
      <c r="T15" s="56"/>
      <c r="U15" s="56"/>
      <c r="V15" s="56" t="s">
        <v>107</v>
      </c>
      <c r="W15" s="56" t="s">
        <v>138</v>
      </c>
      <c r="X15" s="56" t="str">
        <f t="shared" si="1"/>
        <v>Baja</v>
      </c>
      <c r="Y15" s="56" t="s">
        <v>109</v>
      </c>
      <c r="Z15" s="56" t="s">
        <v>109</v>
      </c>
      <c r="AA15" s="56" t="s">
        <v>103</v>
      </c>
      <c r="AB15" s="56" t="s">
        <v>103</v>
      </c>
      <c r="AC15" s="56"/>
      <c r="AD15" s="56"/>
      <c r="AE15" s="56"/>
      <c r="AF15" s="56" t="s">
        <v>161</v>
      </c>
      <c r="AG15" s="56" t="s">
        <v>162</v>
      </c>
      <c r="AH15" s="56" t="s">
        <v>125</v>
      </c>
      <c r="AI15" s="56" t="str">
        <f t="shared" si="0"/>
        <v>Alta</v>
      </c>
      <c r="AJ15" s="88" t="s">
        <v>172</v>
      </c>
      <c r="AK15" s="56" t="s">
        <v>115</v>
      </c>
    </row>
    <row r="16" spans="2:121" ht="48.75" customHeight="1" x14ac:dyDescent="0.35">
      <c r="B16" s="58">
        <v>5</v>
      </c>
      <c r="C16" s="58" t="s">
        <v>167</v>
      </c>
      <c r="D16" s="54" t="s">
        <v>173</v>
      </c>
      <c r="E16" s="54" t="s">
        <v>174</v>
      </c>
      <c r="F16" s="55" t="s">
        <v>175</v>
      </c>
      <c r="G16" s="55"/>
      <c r="H16" s="56" t="s">
        <v>103</v>
      </c>
      <c r="I16" s="55"/>
      <c r="J16" s="55"/>
      <c r="K16" s="55"/>
      <c r="L16" s="55"/>
      <c r="M16" s="55"/>
      <c r="N16" s="56" t="s">
        <v>104</v>
      </c>
      <c r="O16" s="56" t="s">
        <v>105</v>
      </c>
      <c r="P16" s="56" t="s">
        <v>160</v>
      </c>
      <c r="Q16" s="56" t="s">
        <v>103</v>
      </c>
      <c r="R16" s="56"/>
      <c r="S16" s="56"/>
      <c r="T16" s="56"/>
      <c r="U16" s="56"/>
      <c r="V16" s="56" t="s">
        <v>107</v>
      </c>
      <c r="W16" s="56" t="s">
        <v>108</v>
      </c>
      <c r="X16" s="56" t="str">
        <f t="shared" si="1"/>
        <v>Media</v>
      </c>
      <c r="Y16" s="56" t="s">
        <v>133</v>
      </c>
      <c r="Z16" s="56" t="s">
        <v>133</v>
      </c>
      <c r="AA16" s="56" t="s">
        <v>103</v>
      </c>
      <c r="AB16" s="56" t="s">
        <v>103</v>
      </c>
      <c r="AC16" s="56"/>
      <c r="AD16" s="56"/>
      <c r="AE16" s="56"/>
      <c r="AF16" s="56" t="s">
        <v>161</v>
      </c>
      <c r="AG16" s="56" t="s">
        <v>176</v>
      </c>
      <c r="AH16" s="56" t="s">
        <v>113</v>
      </c>
      <c r="AI16" s="56" t="str">
        <f t="shared" si="0"/>
        <v>Media</v>
      </c>
      <c r="AJ16" s="88" t="s">
        <v>177</v>
      </c>
      <c r="AK16" s="56" t="s">
        <v>115</v>
      </c>
    </row>
    <row r="17" spans="1:121" ht="48.75" customHeight="1" x14ac:dyDescent="0.35">
      <c r="B17" s="58">
        <v>6</v>
      </c>
      <c r="C17" s="58" t="s">
        <v>167</v>
      </c>
      <c r="D17" s="54" t="s">
        <v>173</v>
      </c>
      <c r="E17" s="54" t="s">
        <v>178</v>
      </c>
      <c r="F17" s="55" t="s">
        <v>179</v>
      </c>
      <c r="G17" s="60"/>
      <c r="H17" s="56" t="s">
        <v>103</v>
      </c>
      <c r="I17" s="55"/>
      <c r="J17" s="55"/>
      <c r="K17" s="55"/>
      <c r="L17" s="60"/>
      <c r="M17" s="55"/>
      <c r="N17" s="56" t="s">
        <v>180</v>
      </c>
      <c r="O17" s="56" t="s">
        <v>105</v>
      </c>
      <c r="P17" s="56" t="s">
        <v>160</v>
      </c>
      <c r="Q17" s="56" t="s">
        <v>103</v>
      </c>
      <c r="R17" s="56"/>
      <c r="S17" s="56"/>
      <c r="T17" s="56"/>
      <c r="U17" s="56"/>
      <c r="V17" s="56" t="s">
        <v>107</v>
      </c>
      <c r="W17" s="56" t="s">
        <v>108</v>
      </c>
      <c r="X17" s="56" t="str">
        <f t="shared" si="1"/>
        <v>Media</v>
      </c>
      <c r="Y17" s="56" t="s">
        <v>109</v>
      </c>
      <c r="Z17" s="56" t="s">
        <v>109</v>
      </c>
      <c r="AA17" s="56" t="s">
        <v>103</v>
      </c>
      <c r="AB17" s="56" t="s">
        <v>103</v>
      </c>
      <c r="AC17" s="56"/>
      <c r="AD17" s="56"/>
      <c r="AE17" s="56"/>
      <c r="AF17" s="56" t="s">
        <v>161</v>
      </c>
      <c r="AG17" s="56" t="s">
        <v>161</v>
      </c>
      <c r="AH17" s="56" t="s">
        <v>125</v>
      </c>
      <c r="AI17" s="56" t="str">
        <f t="shared" si="0"/>
        <v>Alta</v>
      </c>
      <c r="AJ17" s="88" t="s">
        <v>181</v>
      </c>
      <c r="AK17" s="56" t="s">
        <v>115</v>
      </c>
    </row>
    <row r="18" spans="1:121" ht="48.75" customHeight="1" x14ac:dyDescent="0.35">
      <c r="B18" s="58">
        <v>7</v>
      </c>
      <c r="C18" s="58" t="s">
        <v>167</v>
      </c>
      <c r="D18" s="54" t="s">
        <v>173</v>
      </c>
      <c r="E18" s="59" t="s">
        <v>182</v>
      </c>
      <c r="F18" s="60" t="s">
        <v>179</v>
      </c>
      <c r="G18" s="55"/>
      <c r="H18" s="75" t="s">
        <v>103</v>
      </c>
      <c r="I18" s="60"/>
      <c r="J18" s="60"/>
      <c r="K18" s="60"/>
      <c r="L18" s="55"/>
      <c r="M18" s="60"/>
      <c r="N18" s="56" t="s">
        <v>183</v>
      </c>
      <c r="O18" s="56" t="s">
        <v>105</v>
      </c>
      <c r="P18" s="56" t="s">
        <v>160</v>
      </c>
      <c r="Q18" s="56" t="s">
        <v>103</v>
      </c>
      <c r="R18" s="56"/>
      <c r="S18" s="56"/>
      <c r="T18" s="56"/>
      <c r="U18" s="56"/>
      <c r="V18" s="56" t="s">
        <v>107</v>
      </c>
      <c r="W18" s="56" t="s">
        <v>124</v>
      </c>
      <c r="X18" s="56" t="str">
        <f t="shared" si="1"/>
        <v>Alta</v>
      </c>
      <c r="Y18" s="56" t="s">
        <v>109</v>
      </c>
      <c r="Z18" s="56" t="s">
        <v>109</v>
      </c>
      <c r="AA18" s="56" t="s">
        <v>103</v>
      </c>
      <c r="AB18" s="56" t="s">
        <v>103</v>
      </c>
      <c r="AC18" s="56"/>
      <c r="AD18" s="56"/>
      <c r="AE18" s="56"/>
      <c r="AF18" s="56" t="s">
        <v>161</v>
      </c>
      <c r="AG18" s="56" t="s">
        <v>161</v>
      </c>
      <c r="AH18" s="56" t="s">
        <v>113</v>
      </c>
      <c r="AI18" s="56" t="str">
        <f t="shared" si="0"/>
        <v>Alta</v>
      </c>
      <c r="AJ18" s="88" t="s">
        <v>184</v>
      </c>
      <c r="AK18" s="56" t="s">
        <v>115</v>
      </c>
    </row>
    <row r="19" spans="1:121" ht="48.75" customHeight="1" x14ac:dyDescent="0.35">
      <c r="B19" s="58">
        <v>8</v>
      </c>
      <c r="C19" s="58" t="s">
        <v>167</v>
      </c>
      <c r="D19" s="54" t="s">
        <v>173</v>
      </c>
      <c r="E19" s="54" t="s">
        <v>185</v>
      </c>
      <c r="F19" s="55" t="s">
        <v>186</v>
      </c>
      <c r="G19" s="55"/>
      <c r="H19" s="75" t="s">
        <v>103</v>
      </c>
      <c r="I19" s="60"/>
      <c r="J19" s="60"/>
      <c r="K19" s="60"/>
      <c r="L19" s="55"/>
      <c r="M19" s="60"/>
      <c r="N19" s="56" t="s">
        <v>104</v>
      </c>
      <c r="O19" s="56" t="s">
        <v>105</v>
      </c>
      <c r="P19" s="56" t="s">
        <v>160</v>
      </c>
      <c r="Q19" s="56" t="s">
        <v>103</v>
      </c>
      <c r="R19" s="56"/>
      <c r="S19" s="56"/>
      <c r="T19" s="56"/>
      <c r="U19" s="56"/>
      <c r="V19" s="56" t="s">
        <v>107</v>
      </c>
      <c r="W19" s="56" t="s">
        <v>108</v>
      </c>
      <c r="X19" s="56" t="str">
        <f>IF(W19="Información Pública Reservada","Alta",IF(W19="Información Pública Clasificada","Media",IF(W19="Información Pública","Baja",IF(W19="No clasificada",W19))))</f>
        <v>Media</v>
      </c>
      <c r="Y19" s="56" t="s">
        <v>109</v>
      </c>
      <c r="Z19" s="56" t="s">
        <v>109</v>
      </c>
      <c r="AA19" s="56" t="s">
        <v>103</v>
      </c>
      <c r="AB19" s="56" t="s">
        <v>103</v>
      </c>
      <c r="AC19" s="56"/>
      <c r="AD19" s="56"/>
      <c r="AE19" s="56"/>
      <c r="AF19" s="56" t="s">
        <v>161</v>
      </c>
      <c r="AG19" s="56" t="s">
        <v>161</v>
      </c>
      <c r="AH19" s="56" t="s">
        <v>125</v>
      </c>
      <c r="AI19" s="56" t="str">
        <f t="shared" si="0"/>
        <v>Alta</v>
      </c>
      <c r="AJ19" s="88" t="s">
        <v>187</v>
      </c>
      <c r="AK19" s="56" t="s">
        <v>115</v>
      </c>
    </row>
    <row r="20" spans="1:121" ht="48.75" customHeight="1" x14ac:dyDescent="0.35">
      <c r="B20" s="58">
        <v>9</v>
      </c>
      <c r="C20" s="58" t="s">
        <v>167</v>
      </c>
      <c r="D20" s="54" t="s">
        <v>173</v>
      </c>
      <c r="E20" s="54" t="s">
        <v>188</v>
      </c>
      <c r="F20" s="55" t="s">
        <v>186</v>
      </c>
      <c r="G20" s="60"/>
      <c r="H20" s="75" t="s">
        <v>103</v>
      </c>
      <c r="I20" s="60"/>
      <c r="J20" s="60"/>
      <c r="K20" s="60"/>
      <c r="L20" s="60"/>
      <c r="M20" s="60"/>
      <c r="N20" s="56" t="s">
        <v>189</v>
      </c>
      <c r="O20" s="56" t="s">
        <v>105</v>
      </c>
      <c r="P20" s="56" t="s">
        <v>160</v>
      </c>
      <c r="Q20" s="56" t="s">
        <v>103</v>
      </c>
      <c r="R20" s="56"/>
      <c r="S20" s="56"/>
      <c r="T20" s="56"/>
      <c r="U20" s="56"/>
      <c r="V20" s="56" t="s">
        <v>107</v>
      </c>
      <c r="W20" s="56" t="s">
        <v>108</v>
      </c>
      <c r="X20" s="56" t="str">
        <f t="shared" ref="X20:X85" si="2">IF(W20="Información Pública Reservada","Alta",IF(W20="Información Pública Clasificada","Media",IF(W20="Información Pública","Baja",IF(W20="No clasificada",W20))))</f>
        <v>Media</v>
      </c>
      <c r="Y20" s="56" t="s">
        <v>133</v>
      </c>
      <c r="Z20" s="56" t="s">
        <v>133</v>
      </c>
      <c r="AA20" s="56" t="s">
        <v>103</v>
      </c>
      <c r="AB20" s="56" t="s">
        <v>103</v>
      </c>
      <c r="AC20" s="56"/>
      <c r="AD20" s="56"/>
      <c r="AE20" s="56"/>
      <c r="AF20" s="56" t="s">
        <v>161</v>
      </c>
      <c r="AG20" s="56" t="s">
        <v>190</v>
      </c>
      <c r="AH20" s="56" t="s">
        <v>125</v>
      </c>
      <c r="AI20" s="56" t="str">
        <f t="shared" si="0"/>
        <v>Media</v>
      </c>
      <c r="AJ20" s="88" t="s">
        <v>187</v>
      </c>
      <c r="AK20" s="56" t="s">
        <v>115</v>
      </c>
    </row>
    <row r="21" spans="1:121" ht="48.75" customHeight="1" x14ac:dyDescent="0.35">
      <c r="B21" s="58">
        <v>10</v>
      </c>
      <c r="C21" s="58" t="s">
        <v>167</v>
      </c>
      <c r="D21" s="54" t="s">
        <v>173</v>
      </c>
      <c r="E21" s="54" t="s">
        <v>191</v>
      </c>
      <c r="F21" s="76" t="s">
        <v>175</v>
      </c>
      <c r="G21" s="60"/>
      <c r="H21" s="75" t="s">
        <v>103</v>
      </c>
      <c r="I21" s="60"/>
      <c r="J21" s="60"/>
      <c r="K21" s="60"/>
      <c r="L21" s="60"/>
      <c r="M21" s="60"/>
      <c r="N21" s="56" t="s">
        <v>104</v>
      </c>
      <c r="O21" s="56" t="s">
        <v>105</v>
      </c>
      <c r="P21" s="56" t="s">
        <v>160</v>
      </c>
      <c r="Q21" s="56" t="s">
        <v>103</v>
      </c>
      <c r="R21" s="56"/>
      <c r="S21" s="56"/>
      <c r="T21" s="56"/>
      <c r="U21" s="56"/>
      <c r="V21" s="56" t="s">
        <v>107</v>
      </c>
      <c r="W21" s="56" t="s">
        <v>108</v>
      </c>
      <c r="X21" s="56" t="str">
        <f t="shared" si="2"/>
        <v>Media</v>
      </c>
      <c r="Y21" s="56" t="s">
        <v>133</v>
      </c>
      <c r="Z21" s="56" t="s">
        <v>133</v>
      </c>
      <c r="AA21" s="56" t="s">
        <v>103</v>
      </c>
      <c r="AB21" s="56" t="s">
        <v>103</v>
      </c>
      <c r="AC21" s="56"/>
      <c r="AD21" s="56"/>
      <c r="AE21" s="56"/>
      <c r="AF21" s="56" t="s">
        <v>161</v>
      </c>
      <c r="AG21" s="56" t="s">
        <v>192</v>
      </c>
      <c r="AH21" s="56" t="s">
        <v>113</v>
      </c>
      <c r="AI21" s="56" t="str">
        <f t="shared" si="0"/>
        <v>Media</v>
      </c>
      <c r="AJ21" s="88" t="s">
        <v>187</v>
      </c>
      <c r="AK21" s="56" t="s">
        <v>115</v>
      </c>
    </row>
    <row r="22" spans="1:121" ht="48.75" customHeight="1" thickBot="1" x14ac:dyDescent="0.4">
      <c r="A22" s="18"/>
      <c r="B22" s="58">
        <v>11</v>
      </c>
      <c r="C22" s="58" t="s">
        <v>167</v>
      </c>
      <c r="D22" s="54" t="s">
        <v>173</v>
      </c>
      <c r="E22" s="54" t="s">
        <v>193</v>
      </c>
      <c r="F22" s="76" t="s">
        <v>175</v>
      </c>
      <c r="G22" s="55"/>
      <c r="H22" s="75" t="s">
        <v>103</v>
      </c>
      <c r="I22" s="60"/>
      <c r="J22" s="60"/>
      <c r="K22" s="60"/>
      <c r="L22" s="55"/>
      <c r="M22" s="60"/>
      <c r="N22" s="56" t="s">
        <v>104</v>
      </c>
      <c r="O22" s="56" t="s">
        <v>105</v>
      </c>
      <c r="P22" s="56" t="s">
        <v>160</v>
      </c>
      <c r="Q22" s="56" t="s">
        <v>103</v>
      </c>
      <c r="R22" s="56"/>
      <c r="S22" s="56"/>
      <c r="T22" s="56"/>
      <c r="U22" s="56"/>
      <c r="V22" s="56" t="s">
        <v>107</v>
      </c>
      <c r="W22" s="56" t="s">
        <v>108</v>
      </c>
      <c r="X22" s="56" t="str">
        <f t="shared" si="2"/>
        <v>Media</v>
      </c>
      <c r="Y22" s="56" t="s">
        <v>133</v>
      </c>
      <c r="Z22" s="56" t="s">
        <v>133</v>
      </c>
      <c r="AA22" s="56" t="s">
        <v>103</v>
      </c>
      <c r="AB22" s="56" t="s">
        <v>103</v>
      </c>
      <c r="AC22" s="56"/>
      <c r="AD22" s="56"/>
      <c r="AE22" s="56"/>
      <c r="AF22" s="56" t="s">
        <v>161</v>
      </c>
      <c r="AG22" s="56" t="s">
        <v>192</v>
      </c>
      <c r="AH22" s="56" t="s">
        <v>113</v>
      </c>
      <c r="AI22" s="56" t="str">
        <f t="shared" si="0"/>
        <v>Media</v>
      </c>
      <c r="AJ22" s="88" t="s">
        <v>187</v>
      </c>
      <c r="AK22" s="56" t="s">
        <v>115</v>
      </c>
    </row>
    <row r="23" spans="1:121" s="16" customFormat="1" ht="48.75" customHeight="1" thickTop="1" thickBot="1" x14ac:dyDescent="0.4">
      <c r="A23" s="20"/>
      <c r="B23" s="58">
        <v>12</v>
      </c>
      <c r="C23" s="58" t="s">
        <v>167</v>
      </c>
      <c r="D23" s="54" t="s">
        <v>173</v>
      </c>
      <c r="E23" s="54" t="s">
        <v>194</v>
      </c>
      <c r="F23" s="76" t="s">
        <v>175</v>
      </c>
      <c r="G23" s="77"/>
      <c r="H23" s="75" t="s">
        <v>103</v>
      </c>
      <c r="I23" s="60"/>
      <c r="J23" s="60"/>
      <c r="K23" s="60"/>
      <c r="L23" s="78"/>
      <c r="M23" s="60"/>
      <c r="N23" s="56" t="s">
        <v>104</v>
      </c>
      <c r="O23" s="56" t="s">
        <v>105</v>
      </c>
      <c r="P23" s="56" t="s">
        <v>160</v>
      </c>
      <c r="Q23" s="56" t="s">
        <v>103</v>
      </c>
      <c r="R23" s="56"/>
      <c r="S23" s="56"/>
      <c r="T23" s="56"/>
      <c r="U23" s="56"/>
      <c r="V23" s="56" t="s">
        <v>107</v>
      </c>
      <c r="W23" s="56" t="s">
        <v>108</v>
      </c>
      <c r="X23" s="56" t="str">
        <f t="shared" si="2"/>
        <v>Media</v>
      </c>
      <c r="Y23" s="56" t="s">
        <v>133</v>
      </c>
      <c r="Z23" s="56" t="s">
        <v>133</v>
      </c>
      <c r="AA23" s="56" t="s">
        <v>103</v>
      </c>
      <c r="AB23" s="56" t="s">
        <v>103</v>
      </c>
      <c r="AC23" s="56"/>
      <c r="AD23" s="56"/>
      <c r="AE23" s="56"/>
      <c r="AF23" s="56" t="s">
        <v>161</v>
      </c>
      <c r="AG23" s="56" t="s">
        <v>161</v>
      </c>
      <c r="AH23" s="56" t="s">
        <v>113</v>
      </c>
      <c r="AI23" s="56" t="str">
        <f t="shared" si="0"/>
        <v>Media</v>
      </c>
      <c r="AJ23" s="88" t="s">
        <v>187</v>
      </c>
      <c r="AK23" s="56" t="s">
        <v>115</v>
      </c>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row>
    <row r="24" spans="1:121" ht="26.25" thickTop="1" x14ac:dyDescent="0.35">
      <c r="A24" s="18"/>
      <c r="B24" s="58">
        <v>13</v>
      </c>
      <c r="C24" s="58" t="s">
        <v>167</v>
      </c>
      <c r="D24" s="54" t="s">
        <v>173</v>
      </c>
      <c r="E24" s="79" t="s">
        <v>195</v>
      </c>
      <c r="F24" s="76" t="s">
        <v>175</v>
      </c>
      <c r="G24" s="77"/>
      <c r="H24" s="75" t="s">
        <v>103</v>
      </c>
      <c r="I24" s="60"/>
      <c r="J24" s="60"/>
      <c r="K24" s="60"/>
      <c r="L24" s="78"/>
      <c r="M24" s="60"/>
      <c r="N24" s="56" t="s">
        <v>104</v>
      </c>
      <c r="O24" s="56" t="s">
        <v>105</v>
      </c>
      <c r="P24" s="56" t="s">
        <v>160</v>
      </c>
      <c r="Q24" s="56" t="s">
        <v>103</v>
      </c>
      <c r="R24" s="56"/>
      <c r="S24" s="56"/>
      <c r="T24" s="56"/>
      <c r="U24" s="56"/>
      <c r="V24" s="56" t="s">
        <v>107</v>
      </c>
      <c r="W24" s="56" t="s">
        <v>124</v>
      </c>
      <c r="X24" s="56" t="str">
        <f t="shared" si="2"/>
        <v>Alta</v>
      </c>
      <c r="Y24" s="56" t="s">
        <v>133</v>
      </c>
      <c r="Z24" s="56" t="s">
        <v>133</v>
      </c>
      <c r="AA24" s="56" t="s">
        <v>103</v>
      </c>
      <c r="AB24" s="56" t="s">
        <v>103</v>
      </c>
      <c r="AC24" s="56"/>
      <c r="AD24" s="56"/>
      <c r="AE24" s="56"/>
      <c r="AF24" s="56" t="s">
        <v>161</v>
      </c>
      <c r="AG24" s="56" t="s">
        <v>192</v>
      </c>
      <c r="AH24" s="56" t="s">
        <v>125</v>
      </c>
      <c r="AI24" s="56" t="str">
        <f t="shared" si="0"/>
        <v>Media</v>
      </c>
      <c r="AJ24" s="88" t="s">
        <v>187</v>
      </c>
      <c r="AK24" s="56" t="s">
        <v>115</v>
      </c>
    </row>
    <row r="25" spans="1:121" ht="63.75" x14ac:dyDescent="0.35">
      <c r="A25" s="18"/>
      <c r="B25" s="58">
        <v>14</v>
      </c>
      <c r="C25" s="58" t="s">
        <v>167</v>
      </c>
      <c r="D25" s="54" t="s">
        <v>173</v>
      </c>
      <c r="E25" s="59" t="s">
        <v>196</v>
      </c>
      <c r="F25" s="76" t="s">
        <v>175</v>
      </c>
      <c r="G25" s="77"/>
      <c r="H25" s="75" t="s">
        <v>103</v>
      </c>
      <c r="I25" s="60"/>
      <c r="J25" s="60"/>
      <c r="K25" s="60"/>
      <c r="L25" s="78"/>
      <c r="M25" s="60"/>
      <c r="N25" s="56" t="s">
        <v>197</v>
      </c>
      <c r="O25" s="56" t="s">
        <v>105</v>
      </c>
      <c r="P25" s="56" t="s">
        <v>160</v>
      </c>
      <c r="Q25" s="56" t="s">
        <v>103</v>
      </c>
      <c r="R25" s="56"/>
      <c r="S25" s="56"/>
      <c r="T25" s="56"/>
      <c r="U25" s="56"/>
      <c r="V25" s="56" t="s">
        <v>107</v>
      </c>
      <c r="W25" s="56" t="s">
        <v>124</v>
      </c>
      <c r="X25" s="56" t="str">
        <f t="shared" si="2"/>
        <v>Alta</v>
      </c>
      <c r="Y25" s="56" t="s">
        <v>133</v>
      </c>
      <c r="Z25" s="56" t="s">
        <v>133</v>
      </c>
      <c r="AA25" s="56" t="s">
        <v>103</v>
      </c>
      <c r="AB25" s="56" t="s">
        <v>103</v>
      </c>
      <c r="AC25" s="56"/>
      <c r="AD25" s="56"/>
      <c r="AE25" s="56"/>
      <c r="AF25" s="56" t="s">
        <v>161</v>
      </c>
      <c r="AG25" s="56" t="s">
        <v>198</v>
      </c>
      <c r="AH25" s="56" t="s">
        <v>125</v>
      </c>
      <c r="AI25" s="56" t="str">
        <f t="shared" si="0"/>
        <v>Media</v>
      </c>
      <c r="AJ25" s="88" t="s">
        <v>187</v>
      </c>
      <c r="AK25" s="56" t="s">
        <v>115</v>
      </c>
    </row>
    <row r="26" spans="1:121" x14ac:dyDescent="0.35">
      <c r="B26" s="58">
        <v>15</v>
      </c>
      <c r="C26" s="58" t="s">
        <v>199</v>
      </c>
      <c r="D26" s="54" t="s">
        <v>200</v>
      </c>
      <c r="E26" s="54" t="s">
        <v>201</v>
      </c>
      <c r="F26" s="76" t="s">
        <v>202</v>
      </c>
      <c r="G26" s="77"/>
      <c r="H26" s="75" t="s">
        <v>103</v>
      </c>
      <c r="I26" s="60"/>
      <c r="J26" s="60"/>
      <c r="K26" s="60"/>
      <c r="L26" s="78"/>
      <c r="M26" s="60"/>
      <c r="N26" s="56" t="s">
        <v>115</v>
      </c>
      <c r="O26" s="56" t="s">
        <v>105</v>
      </c>
      <c r="P26" s="56" t="s">
        <v>160</v>
      </c>
      <c r="Q26" s="56" t="s">
        <v>103</v>
      </c>
      <c r="R26" s="56"/>
      <c r="S26" s="56"/>
      <c r="T26" s="56"/>
      <c r="U26" s="56"/>
      <c r="V26" s="56" t="s">
        <v>107</v>
      </c>
      <c r="W26" s="56" t="s">
        <v>108</v>
      </c>
      <c r="X26" s="56" t="str">
        <f t="shared" si="2"/>
        <v>Media</v>
      </c>
      <c r="Y26" s="56" t="s">
        <v>109</v>
      </c>
      <c r="Z26" s="56" t="s">
        <v>133</v>
      </c>
      <c r="AA26" s="56" t="s">
        <v>103</v>
      </c>
      <c r="AB26" s="56" t="s">
        <v>103</v>
      </c>
      <c r="AC26" s="56"/>
      <c r="AD26" s="56"/>
      <c r="AE26" s="56"/>
      <c r="AF26" s="56" t="s">
        <v>161</v>
      </c>
      <c r="AG26" s="56" t="s">
        <v>161</v>
      </c>
      <c r="AH26" s="56" t="s">
        <v>113</v>
      </c>
      <c r="AI26" s="56" t="str">
        <f t="shared" si="0"/>
        <v>Media</v>
      </c>
      <c r="AJ26" s="88" t="s">
        <v>187</v>
      </c>
      <c r="AK26" s="56" t="s">
        <v>115</v>
      </c>
    </row>
    <row r="27" spans="1:121" x14ac:dyDescent="0.35">
      <c r="B27" s="58">
        <v>16</v>
      </c>
      <c r="C27" s="58" t="s">
        <v>199</v>
      </c>
      <c r="D27" s="54" t="s">
        <v>200</v>
      </c>
      <c r="E27" s="54" t="s">
        <v>203</v>
      </c>
      <c r="F27" s="55" t="s">
        <v>204</v>
      </c>
      <c r="G27" s="77"/>
      <c r="H27" s="75" t="s">
        <v>103</v>
      </c>
      <c r="I27" s="60"/>
      <c r="J27" s="60"/>
      <c r="K27" s="60"/>
      <c r="L27" s="78"/>
      <c r="M27" s="60"/>
      <c r="N27" s="56" t="s">
        <v>205</v>
      </c>
      <c r="O27" s="56" t="s">
        <v>105</v>
      </c>
      <c r="P27" s="56" t="s">
        <v>160</v>
      </c>
      <c r="Q27" s="56" t="s">
        <v>103</v>
      </c>
      <c r="R27" s="56"/>
      <c r="S27" s="56"/>
      <c r="T27" s="56"/>
      <c r="U27" s="56"/>
      <c r="V27" s="56" t="s">
        <v>107</v>
      </c>
      <c r="W27" s="56" t="s">
        <v>108</v>
      </c>
      <c r="X27" s="56" t="str">
        <f t="shared" si="2"/>
        <v>Media</v>
      </c>
      <c r="Y27" s="56" t="s">
        <v>109</v>
      </c>
      <c r="Z27" s="56" t="s">
        <v>133</v>
      </c>
      <c r="AA27" s="56" t="s">
        <v>103</v>
      </c>
      <c r="AB27" s="56" t="s">
        <v>103</v>
      </c>
      <c r="AC27" s="56"/>
      <c r="AD27" s="56"/>
      <c r="AE27" s="56"/>
      <c r="AF27" s="56" t="s">
        <v>161</v>
      </c>
      <c r="AG27" s="56" t="s">
        <v>161</v>
      </c>
      <c r="AH27" s="56" t="s">
        <v>113</v>
      </c>
      <c r="AI27" s="56" t="str">
        <f t="shared" si="0"/>
        <v>Media</v>
      </c>
      <c r="AJ27" s="88" t="s">
        <v>187</v>
      </c>
      <c r="AK27" s="56" t="s">
        <v>115</v>
      </c>
    </row>
    <row r="28" spans="1:121" x14ac:dyDescent="0.35">
      <c r="B28" s="58">
        <v>17</v>
      </c>
      <c r="C28" s="58" t="s">
        <v>115</v>
      </c>
      <c r="D28" s="54" t="s">
        <v>115</v>
      </c>
      <c r="E28" s="54" t="s">
        <v>115</v>
      </c>
      <c r="F28" s="55" t="s">
        <v>115</v>
      </c>
      <c r="G28" s="55" t="s">
        <v>116</v>
      </c>
      <c r="H28" s="77"/>
      <c r="I28" s="56"/>
      <c r="J28" s="55"/>
      <c r="K28" s="55"/>
      <c r="L28" s="55" t="s">
        <v>206</v>
      </c>
      <c r="M28" s="55"/>
      <c r="N28" s="55" t="s">
        <v>115</v>
      </c>
      <c r="O28" s="55" t="s">
        <v>115</v>
      </c>
      <c r="P28" s="56" t="s">
        <v>115</v>
      </c>
      <c r="Q28" s="56" t="s">
        <v>103</v>
      </c>
      <c r="R28" s="56"/>
      <c r="S28" s="56"/>
      <c r="T28" s="56"/>
      <c r="U28" s="56"/>
      <c r="V28" s="55" t="s">
        <v>115</v>
      </c>
      <c r="W28" s="55" t="s">
        <v>115</v>
      </c>
      <c r="X28" s="55" t="s">
        <v>115</v>
      </c>
      <c r="Y28" s="55" t="s">
        <v>115</v>
      </c>
      <c r="Z28" s="56" t="s">
        <v>115</v>
      </c>
      <c r="AA28" s="55" t="s">
        <v>115</v>
      </c>
      <c r="AB28" s="55" t="s">
        <v>115</v>
      </c>
      <c r="AC28" s="55" t="s">
        <v>115</v>
      </c>
      <c r="AD28" s="55" t="s">
        <v>115</v>
      </c>
      <c r="AE28" s="55" t="s">
        <v>115</v>
      </c>
      <c r="AF28" s="56" t="s">
        <v>161</v>
      </c>
      <c r="AG28" s="55" t="s">
        <v>115</v>
      </c>
      <c r="AH28" s="57" t="s">
        <v>115</v>
      </c>
      <c r="AI28" s="55" t="s">
        <v>115</v>
      </c>
      <c r="AJ28" s="89" t="s">
        <v>115</v>
      </c>
      <c r="AK28" s="55" t="s">
        <v>115</v>
      </c>
    </row>
    <row r="29" spans="1:121" x14ac:dyDescent="0.35">
      <c r="B29" s="58">
        <v>18</v>
      </c>
      <c r="C29" s="58" t="s">
        <v>115</v>
      </c>
      <c r="D29" s="54" t="s">
        <v>115</v>
      </c>
      <c r="E29" s="54" t="s">
        <v>115</v>
      </c>
      <c r="F29" s="55" t="s">
        <v>115</v>
      </c>
      <c r="G29" s="55" t="s">
        <v>117</v>
      </c>
      <c r="H29" s="77"/>
      <c r="I29" s="56"/>
      <c r="J29" s="55"/>
      <c r="K29" s="55"/>
      <c r="L29" s="55" t="s">
        <v>206</v>
      </c>
      <c r="M29" s="55"/>
      <c r="N29" s="55" t="s">
        <v>115</v>
      </c>
      <c r="O29" s="55" t="s">
        <v>115</v>
      </c>
      <c r="P29" s="56" t="s">
        <v>115</v>
      </c>
      <c r="Q29" s="56" t="s">
        <v>103</v>
      </c>
      <c r="R29" s="56"/>
      <c r="S29" s="56"/>
      <c r="T29" s="56"/>
      <c r="U29" s="56"/>
      <c r="V29" s="55" t="s">
        <v>115</v>
      </c>
      <c r="W29" s="55" t="s">
        <v>115</v>
      </c>
      <c r="X29" s="55" t="s">
        <v>115</v>
      </c>
      <c r="Y29" s="55" t="s">
        <v>115</v>
      </c>
      <c r="Z29" s="56" t="s">
        <v>115</v>
      </c>
      <c r="AA29" s="55" t="s">
        <v>115</v>
      </c>
      <c r="AB29" s="55" t="s">
        <v>115</v>
      </c>
      <c r="AC29" s="55" t="s">
        <v>115</v>
      </c>
      <c r="AD29" s="55" t="s">
        <v>115</v>
      </c>
      <c r="AE29" s="55" t="s">
        <v>115</v>
      </c>
      <c r="AF29" s="56" t="s">
        <v>161</v>
      </c>
      <c r="AG29" s="55" t="s">
        <v>115</v>
      </c>
      <c r="AH29" s="57" t="s">
        <v>115</v>
      </c>
      <c r="AI29" s="55" t="s">
        <v>115</v>
      </c>
      <c r="AJ29" s="89" t="s">
        <v>115</v>
      </c>
      <c r="AK29" s="55" t="s">
        <v>115</v>
      </c>
    </row>
    <row r="30" spans="1:121" x14ac:dyDescent="0.35">
      <c r="B30" s="58">
        <v>19</v>
      </c>
      <c r="C30" s="58" t="s">
        <v>207</v>
      </c>
      <c r="D30" s="54" t="s">
        <v>208</v>
      </c>
      <c r="E30" s="54" t="s">
        <v>209</v>
      </c>
      <c r="F30" s="55" t="s">
        <v>210</v>
      </c>
      <c r="G30" s="77"/>
      <c r="H30" s="75" t="s">
        <v>103</v>
      </c>
      <c r="I30" s="60"/>
      <c r="J30" s="60"/>
      <c r="K30" s="60"/>
      <c r="L30" s="78"/>
      <c r="M30" s="60"/>
      <c r="N30" s="56" t="s">
        <v>115</v>
      </c>
      <c r="O30" s="56" t="s">
        <v>105</v>
      </c>
      <c r="P30" s="56" t="s">
        <v>160</v>
      </c>
      <c r="Q30" s="56" t="s">
        <v>103</v>
      </c>
      <c r="R30" s="56"/>
      <c r="S30" s="56"/>
      <c r="T30" s="56"/>
      <c r="U30" s="56"/>
      <c r="V30" s="56" t="s">
        <v>107</v>
      </c>
      <c r="W30" s="56" t="s">
        <v>108</v>
      </c>
      <c r="X30" s="56" t="str">
        <f t="shared" si="2"/>
        <v>Media</v>
      </c>
      <c r="Y30" s="56" t="s">
        <v>133</v>
      </c>
      <c r="Z30" s="56" t="s">
        <v>133</v>
      </c>
      <c r="AA30" s="56" t="s">
        <v>103</v>
      </c>
      <c r="AB30" s="56"/>
      <c r="AC30" s="56"/>
      <c r="AD30" s="56"/>
      <c r="AE30" s="56"/>
      <c r="AF30" s="56" t="s">
        <v>161</v>
      </c>
      <c r="AG30" s="56" t="s">
        <v>211</v>
      </c>
      <c r="AH30" s="56" t="s">
        <v>125</v>
      </c>
      <c r="AI30" s="56" t="str">
        <f t="shared" si="0"/>
        <v>Media</v>
      </c>
      <c r="AJ30" s="88" t="s">
        <v>187</v>
      </c>
      <c r="AK30" s="56" t="s">
        <v>115</v>
      </c>
    </row>
    <row r="31" spans="1:121" x14ac:dyDescent="0.35">
      <c r="B31" s="58">
        <v>20</v>
      </c>
      <c r="C31" s="58" t="s">
        <v>207</v>
      </c>
      <c r="D31" s="54" t="s">
        <v>208</v>
      </c>
      <c r="E31" s="79" t="s">
        <v>212</v>
      </c>
      <c r="F31" s="76" t="s">
        <v>210</v>
      </c>
      <c r="G31" s="77"/>
      <c r="H31" s="75" t="s">
        <v>103</v>
      </c>
      <c r="I31" s="60"/>
      <c r="J31" s="60"/>
      <c r="K31" s="60"/>
      <c r="L31" s="78"/>
      <c r="M31" s="60"/>
      <c r="N31" s="56" t="s">
        <v>115</v>
      </c>
      <c r="O31" s="56" t="s">
        <v>105</v>
      </c>
      <c r="P31" s="56" t="s">
        <v>160</v>
      </c>
      <c r="Q31" s="56" t="s">
        <v>103</v>
      </c>
      <c r="R31" s="56"/>
      <c r="S31" s="56"/>
      <c r="T31" s="56"/>
      <c r="U31" s="56"/>
      <c r="V31" s="56" t="s">
        <v>107</v>
      </c>
      <c r="W31" s="56" t="s">
        <v>108</v>
      </c>
      <c r="X31" s="56" t="str">
        <f t="shared" si="2"/>
        <v>Media</v>
      </c>
      <c r="Y31" s="56" t="s">
        <v>133</v>
      </c>
      <c r="Z31" s="56" t="s">
        <v>133</v>
      </c>
      <c r="AA31" s="56" t="s">
        <v>103</v>
      </c>
      <c r="AB31" s="56"/>
      <c r="AC31" s="56"/>
      <c r="AD31" s="56"/>
      <c r="AE31" s="56"/>
      <c r="AF31" s="56" t="s">
        <v>161</v>
      </c>
      <c r="AG31" s="56" t="s">
        <v>211</v>
      </c>
      <c r="AH31" s="56" t="s">
        <v>125</v>
      </c>
      <c r="AI31" s="56" t="str">
        <f t="shared" si="0"/>
        <v>Media</v>
      </c>
      <c r="AJ31" s="88" t="s">
        <v>187</v>
      </c>
      <c r="AK31" s="56" t="s">
        <v>115</v>
      </c>
    </row>
    <row r="32" spans="1:121" ht="38.25" x14ac:dyDescent="0.35">
      <c r="B32" s="58">
        <v>21</v>
      </c>
      <c r="C32" s="58" t="s">
        <v>213</v>
      </c>
      <c r="D32" s="54" t="s">
        <v>214</v>
      </c>
      <c r="E32" s="59" t="s">
        <v>215</v>
      </c>
      <c r="F32" s="60" t="s">
        <v>216</v>
      </c>
      <c r="G32" s="77"/>
      <c r="H32" s="75" t="s">
        <v>103</v>
      </c>
      <c r="I32" s="60"/>
      <c r="J32" s="60"/>
      <c r="K32" s="60"/>
      <c r="L32" s="78"/>
      <c r="M32" s="60"/>
      <c r="N32" s="56" t="s">
        <v>115</v>
      </c>
      <c r="O32" s="56" t="s">
        <v>105</v>
      </c>
      <c r="P32" s="56" t="s">
        <v>217</v>
      </c>
      <c r="Q32" s="56" t="s">
        <v>103</v>
      </c>
      <c r="R32" s="56"/>
      <c r="S32" s="56"/>
      <c r="T32" s="56"/>
      <c r="U32" s="56"/>
      <c r="V32" s="56" t="s">
        <v>107</v>
      </c>
      <c r="W32" s="56" t="s">
        <v>108</v>
      </c>
      <c r="X32" s="56" t="str">
        <f t="shared" si="2"/>
        <v>Media</v>
      </c>
      <c r="Y32" s="56" t="s">
        <v>109</v>
      </c>
      <c r="Z32" s="56" t="s">
        <v>133</v>
      </c>
      <c r="AA32" s="56" t="s">
        <v>103</v>
      </c>
      <c r="AB32" s="56" t="s">
        <v>103</v>
      </c>
      <c r="AC32" s="56"/>
      <c r="AD32" s="56"/>
      <c r="AE32" s="56"/>
      <c r="AF32" s="56" t="s">
        <v>161</v>
      </c>
      <c r="AG32" s="56" t="s">
        <v>176</v>
      </c>
      <c r="AH32" s="56" t="s">
        <v>113</v>
      </c>
      <c r="AI32" s="56" t="str">
        <f t="shared" si="0"/>
        <v>Media</v>
      </c>
      <c r="AJ32" s="88" t="s">
        <v>218</v>
      </c>
      <c r="AK32" s="56" t="s">
        <v>115</v>
      </c>
    </row>
    <row r="33" spans="2:37" ht="38.25" x14ac:dyDescent="0.35">
      <c r="B33" s="58">
        <v>22</v>
      </c>
      <c r="C33" s="58" t="s">
        <v>213</v>
      </c>
      <c r="D33" s="54" t="s">
        <v>214</v>
      </c>
      <c r="E33" s="54" t="s">
        <v>219</v>
      </c>
      <c r="F33" s="60" t="s">
        <v>220</v>
      </c>
      <c r="G33" s="77"/>
      <c r="H33" s="75" t="s">
        <v>103</v>
      </c>
      <c r="I33" s="60"/>
      <c r="J33" s="60"/>
      <c r="K33" s="60"/>
      <c r="L33" s="78"/>
      <c r="M33" s="60"/>
      <c r="N33" s="56" t="s">
        <v>115</v>
      </c>
      <c r="O33" s="56" t="s">
        <v>105</v>
      </c>
      <c r="P33" s="56" t="s">
        <v>217</v>
      </c>
      <c r="Q33" s="56" t="s">
        <v>103</v>
      </c>
      <c r="R33" s="56"/>
      <c r="S33" s="56"/>
      <c r="T33" s="56"/>
      <c r="U33" s="56"/>
      <c r="V33" s="56" t="s">
        <v>107</v>
      </c>
      <c r="W33" s="56" t="s">
        <v>108</v>
      </c>
      <c r="X33" s="56" t="str">
        <f t="shared" si="2"/>
        <v>Media</v>
      </c>
      <c r="Y33" s="56" t="s">
        <v>109</v>
      </c>
      <c r="Z33" s="56" t="s">
        <v>133</v>
      </c>
      <c r="AA33" s="56" t="s">
        <v>103</v>
      </c>
      <c r="AB33" s="56" t="s">
        <v>103</v>
      </c>
      <c r="AC33" s="56"/>
      <c r="AD33" s="56"/>
      <c r="AE33" s="56"/>
      <c r="AF33" s="56" t="s">
        <v>161</v>
      </c>
      <c r="AG33" s="56" t="s">
        <v>176</v>
      </c>
      <c r="AH33" s="56" t="s">
        <v>113</v>
      </c>
      <c r="AI33" s="56" t="str">
        <f t="shared" si="0"/>
        <v>Media</v>
      </c>
      <c r="AJ33" s="88" t="s">
        <v>218</v>
      </c>
      <c r="AK33" s="56" t="s">
        <v>115</v>
      </c>
    </row>
    <row r="34" spans="2:37" x14ac:dyDescent="0.35">
      <c r="B34" s="58">
        <v>23</v>
      </c>
      <c r="C34" s="58" t="s">
        <v>221</v>
      </c>
      <c r="D34" s="54" t="s">
        <v>120</v>
      </c>
      <c r="E34" s="54" t="s">
        <v>121</v>
      </c>
      <c r="F34" s="55" t="s">
        <v>222</v>
      </c>
      <c r="G34" s="77"/>
      <c r="H34" s="75" t="s">
        <v>103</v>
      </c>
      <c r="I34" s="60"/>
      <c r="J34" s="60"/>
      <c r="K34" s="60"/>
      <c r="L34" s="78"/>
      <c r="M34" s="60"/>
      <c r="N34" s="56" t="s">
        <v>115</v>
      </c>
      <c r="O34" s="56" t="s">
        <v>105</v>
      </c>
      <c r="P34" s="56" t="s">
        <v>160</v>
      </c>
      <c r="Q34" s="56" t="s">
        <v>103</v>
      </c>
      <c r="R34" s="56"/>
      <c r="S34" s="56"/>
      <c r="T34" s="56"/>
      <c r="U34" s="56"/>
      <c r="V34" s="56" t="s">
        <v>123</v>
      </c>
      <c r="W34" s="56" t="s">
        <v>108</v>
      </c>
      <c r="X34" s="56" t="str">
        <f t="shared" si="2"/>
        <v>Media</v>
      </c>
      <c r="Y34" s="56" t="s">
        <v>109</v>
      </c>
      <c r="Z34" s="56" t="s">
        <v>109</v>
      </c>
      <c r="AA34" s="56" t="s">
        <v>103</v>
      </c>
      <c r="AB34" s="56" t="s">
        <v>103</v>
      </c>
      <c r="AC34" s="56"/>
      <c r="AD34" s="56"/>
      <c r="AE34" s="56"/>
      <c r="AF34" s="56" t="s">
        <v>161</v>
      </c>
      <c r="AG34" s="56" t="s">
        <v>161</v>
      </c>
      <c r="AH34" s="56" t="s">
        <v>113</v>
      </c>
      <c r="AI34" s="56" t="str">
        <f t="shared" si="0"/>
        <v>Alta</v>
      </c>
      <c r="AJ34" s="88" t="s">
        <v>223</v>
      </c>
      <c r="AK34" s="56" t="s">
        <v>115</v>
      </c>
    </row>
    <row r="35" spans="2:37" x14ac:dyDescent="0.35">
      <c r="B35" s="58">
        <v>24</v>
      </c>
      <c r="C35" s="58" t="s">
        <v>221</v>
      </c>
      <c r="D35" s="54" t="s">
        <v>120</v>
      </c>
      <c r="E35" s="54" t="s">
        <v>127</v>
      </c>
      <c r="F35" s="55" t="s">
        <v>222</v>
      </c>
      <c r="G35" s="77"/>
      <c r="H35" s="75" t="s">
        <v>103</v>
      </c>
      <c r="I35" s="60"/>
      <c r="J35" s="60"/>
      <c r="K35" s="60"/>
      <c r="L35" s="78"/>
      <c r="M35" s="60"/>
      <c r="N35" s="56" t="s">
        <v>128</v>
      </c>
      <c r="O35" s="56" t="s">
        <v>105</v>
      </c>
      <c r="P35" s="56" t="s">
        <v>160</v>
      </c>
      <c r="Q35" s="56" t="s">
        <v>103</v>
      </c>
      <c r="R35" s="56"/>
      <c r="S35" s="56"/>
      <c r="T35" s="56"/>
      <c r="U35" s="56"/>
      <c r="V35" s="56" t="s">
        <v>107</v>
      </c>
      <c r="W35" s="56" t="s">
        <v>108</v>
      </c>
      <c r="X35" s="56" t="str">
        <f t="shared" si="2"/>
        <v>Media</v>
      </c>
      <c r="Y35" s="56" t="s">
        <v>109</v>
      </c>
      <c r="Z35" s="56" t="s">
        <v>109</v>
      </c>
      <c r="AA35" s="56" t="s">
        <v>103</v>
      </c>
      <c r="AB35" s="56" t="s">
        <v>103</v>
      </c>
      <c r="AC35" s="56"/>
      <c r="AD35" s="56"/>
      <c r="AE35" s="56"/>
      <c r="AF35" s="56" t="s">
        <v>161</v>
      </c>
      <c r="AG35" s="56" t="s">
        <v>161</v>
      </c>
      <c r="AH35" s="56" t="s">
        <v>113</v>
      </c>
      <c r="AI35" s="56" t="str">
        <f t="shared" si="0"/>
        <v>Alta</v>
      </c>
      <c r="AJ35" s="88" t="s">
        <v>224</v>
      </c>
      <c r="AK35" s="56" t="s">
        <v>115</v>
      </c>
    </row>
    <row r="36" spans="2:37" x14ac:dyDescent="0.35">
      <c r="B36" s="58">
        <v>25</v>
      </c>
      <c r="C36" s="58" t="s">
        <v>225</v>
      </c>
      <c r="D36" s="54" t="s">
        <v>226</v>
      </c>
      <c r="E36" s="54"/>
      <c r="F36" s="55" t="s">
        <v>227</v>
      </c>
      <c r="G36" s="77"/>
      <c r="H36" s="75" t="s">
        <v>103</v>
      </c>
      <c r="I36" s="60"/>
      <c r="J36" s="60"/>
      <c r="K36" s="60"/>
      <c r="L36" s="78"/>
      <c r="M36" s="60"/>
      <c r="N36" s="56" t="s">
        <v>115</v>
      </c>
      <c r="O36" s="56" t="s">
        <v>105</v>
      </c>
      <c r="P36" s="56" t="s">
        <v>160</v>
      </c>
      <c r="Q36" s="56" t="s">
        <v>103</v>
      </c>
      <c r="R36" s="56"/>
      <c r="S36" s="56"/>
      <c r="T36" s="56"/>
      <c r="U36" s="56"/>
      <c r="V36" s="56" t="s">
        <v>107</v>
      </c>
      <c r="W36" s="56" t="s">
        <v>108</v>
      </c>
      <c r="X36" s="56" t="str">
        <f t="shared" si="2"/>
        <v>Media</v>
      </c>
      <c r="Y36" s="56" t="s">
        <v>109</v>
      </c>
      <c r="Z36" s="56" t="s">
        <v>133</v>
      </c>
      <c r="AA36" s="56" t="s">
        <v>103</v>
      </c>
      <c r="AB36" s="56" t="s">
        <v>103</v>
      </c>
      <c r="AC36" s="56"/>
      <c r="AD36" s="56"/>
      <c r="AE36" s="56"/>
      <c r="AF36" s="56" t="s">
        <v>161</v>
      </c>
      <c r="AG36" s="56" t="s">
        <v>161</v>
      </c>
      <c r="AH36" s="56" t="s">
        <v>113</v>
      </c>
      <c r="AI36" s="56" t="str">
        <f t="shared" si="0"/>
        <v>Media</v>
      </c>
      <c r="AJ36" s="88" t="s">
        <v>228</v>
      </c>
      <c r="AK36" s="56" t="s">
        <v>115</v>
      </c>
    </row>
    <row r="37" spans="2:37" x14ac:dyDescent="0.35">
      <c r="B37" s="58">
        <v>26</v>
      </c>
      <c r="C37" s="58" t="s">
        <v>229</v>
      </c>
      <c r="D37" s="54" t="s">
        <v>230</v>
      </c>
      <c r="E37" s="54" t="s">
        <v>231</v>
      </c>
      <c r="F37" s="55" t="s">
        <v>232</v>
      </c>
      <c r="G37" s="77"/>
      <c r="H37" s="75" t="s">
        <v>103</v>
      </c>
      <c r="I37" s="60"/>
      <c r="J37" s="60"/>
      <c r="K37" s="60"/>
      <c r="L37" s="78"/>
      <c r="M37" s="60"/>
      <c r="N37" s="56" t="s">
        <v>115</v>
      </c>
      <c r="O37" s="56" t="s">
        <v>105</v>
      </c>
      <c r="P37" s="56" t="s">
        <v>160</v>
      </c>
      <c r="Q37" s="56" t="s">
        <v>103</v>
      </c>
      <c r="R37" s="56"/>
      <c r="S37" s="56"/>
      <c r="T37" s="56"/>
      <c r="U37" s="56"/>
      <c r="V37" s="56" t="s">
        <v>107</v>
      </c>
      <c r="W37" s="56" t="s">
        <v>108</v>
      </c>
      <c r="X37" s="56" t="str">
        <f t="shared" si="2"/>
        <v>Media</v>
      </c>
      <c r="Y37" s="56" t="s">
        <v>109</v>
      </c>
      <c r="Z37" s="56" t="s">
        <v>109</v>
      </c>
      <c r="AA37" s="56" t="s">
        <v>103</v>
      </c>
      <c r="AB37" s="56" t="s">
        <v>103</v>
      </c>
      <c r="AC37" s="56"/>
      <c r="AD37" s="56"/>
      <c r="AE37" s="56"/>
      <c r="AF37" s="56" t="s">
        <v>161</v>
      </c>
      <c r="AG37" s="56" t="s">
        <v>233</v>
      </c>
      <c r="AH37" s="56" t="s">
        <v>125</v>
      </c>
      <c r="AI37" s="56" t="str">
        <f t="shared" si="0"/>
        <v>Alta</v>
      </c>
      <c r="AJ37" s="88" t="s">
        <v>234</v>
      </c>
      <c r="AK37" s="56" t="s">
        <v>115</v>
      </c>
    </row>
    <row r="38" spans="2:37" ht="409.5" x14ac:dyDescent="0.35">
      <c r="B38" s="58">
        <v>27</v>
      </c>
      <c r="C38" s="58" t="s">
        <v>235</v>
      </c>
      <c r="D38" s="54" t="s">
        <v>236</v>
      </c>
      <c r="E38" s="54" t="s">
        <v>237</v>
      </c>
      <c r="F38" s="76" t="s">
        <v>238</v>
      </c>
      <c r="G38" s="77"/>
      <c r="H38" s="75" t="s">
        <v>103</v>
      </c>
      <c r="I38" s="60"/>
      <c r="J38" s="60"/>
      <c r="K38" s="60"/>
      <c r="L38" s="78"/>
      <c r="M38" s="60"/>
      <c r="N38" s="56" t="s">
        <v>239</v>
      </c>
      <c r="O38" s="56" t="s">
        <v>105</v>
      </c>
      <c r="P38" s="56" t="s">
        <v>169</v>
      </c>
      <c r="Q38" s="56" t="s">
        <v>103</v>
      </c>
      <c r="R38" s="56"/>
      <c r="S38" s="56"/>
      <c r="T38" s="56"/>
      <c r="U38" s="56"/>
      <c r="V38" s="56" t="s">
        <v>107</v>
      </c>
      <c r="W38" s="56" t="s">
        <v>138</v>
      </c>
      <c r="X38" s="56" t="str">
        <f>IF(W38="Información Pública Reservada","Alta",IF(W38="Información Pública Clasificada","Media",IF(W38="Información Pública","Baja",IF(W38="No clasificada",W38))))</f>
        <v>Baja</v>
      </c>
      <c r="Y38" s="56" t="s">
        <v>109</v>
      </c>
      <c r="Z38" s="56" t="s">
        <v>109</v>
      </c>
      <c r="AA38" s="56" t="s">
        <v>103</v>
      </c>
      <c r="AB38" s="56" t="s">
        <v>103</v>
      </c>
      <c r="AC38" s="56" t="s">
        <v>103</v>
      </c>
      <c r="AD38" s="56"/>
      <c r="AE38" s="56"/>
      <c r="AF38" s="56" t="s">
        <v>161</v>
      </c>
      <c r="AG38" s="56" t="s">
        <v>211</v>
      </c>
      <c r="AH38" s="56" t="s">
        <v>125</v>
      </c>
      <c r="AI38" s="56" t="str">
        <f t="shared" si="0"/>
        <v>Alta</v>
      </c>
      <c r="AJ38" s="88" t="s">
        <v>139</v>
      </c>
      <c r="AK38" s="56" t="s">
        <v>115</v>
      </c>
    </row>
    <row r="39" spans="2:37" ht="409.5" x14ac:dyDescent="0.35">
      <c r="B39" s="58">
        <v>28</v>
      </c>
      <c r="C39" s="58" t="s">
        <v>235</v>
      </c>
      <c r="D39" s="54" t="s">
        <v>236</v>
      </c>
      <c r="E39" s="54" t="s">
        <v>240</v>
      </c>
      <c r="F39" s="76" t="s">
        <v>241</v>
      </c>
      <c r="G39" s="77"/>
      <c r="H39" s="75" t="s">
        <v>103</v>
      </c>
      <c r="I39" s="60"/>
      <c r="J39" s="60"/>
      <c r="K39" s="60"/>
      <c r="L39" s="78"/>
      <c r="M39" s="60"/>
      <c r="N39" s="56" t="s">
        <v>242</v>
      </c>
      <c r="O39" s="56" t="s">
        <v>105</v>
      </c>
      <c r="P39" s="56" t="s">
        <v>169</v>
      </c>
      <c r="Q39" s="56" t="s">
        <v>103</v>
      </c>
      <c r="R39" s="56"/>
      <c r="S39" s="56"/>
      <c r="T39" s="56"/>
      <c r="U39" s="56"/>
      <c r="V39" s="56" t="s">
        <v>107</v>
      </c>
      <c r="W39" s="56" t="s">
        <v>138</v>
      </c>
      <c r="X39" s="56" t="str">
        <f t="shared" si="2"/>
        <v>Baja</v>
      </c>
      <c r="Y39" s="56" t="s">
        <v>109</v>
      </c>
      <c r="Z39" s="56" t="s">
        <v>109</v>
      </c>
      <c r="AA39" s="56" t="s">
        <v>103</v>
      </c>
      <c r="AB39" s="56" t="s">
        <v>103</v>
      </c>
      <c r="AC39" s="56" t="s">
        <v>103</v>
      </c>
      <c r="AD39" s="56"/>
      <c r="AE39" s="56"/>
      <c r="AF39" s="56" t="s">
        <v>161</v>
      </c>
      <c r="AG39" s="56" t="s">
        <v>211</v>
      </c>
      <c r="AH39" s="56" t="s">
        <v>125</v>
      </c>
      <c r="AI39" s="56" t="str">
        <f t="shared" si="0"/>
        <v>Alta</v>
      </c>
      <c r="AJ39" s="88" t="s">
        <v>139</v>
      </c>
      <c r="AK39" s="61" t="s">
        <v>243</v>
      </c>
    </row>
    <row r="40" spans="2:37" ht="409.5" x14ac:dyDescent="0.35">
      <c r="B40" s="58">
        <v>29</v>
      </c>
      <c r="C40" s="58" t="s">
        <v>235</v>
      </c>
      <c r="D40" s="54" t="s">
        <v>236</v>
      </c>
      <c r="E40" s="54" t="s">
        <v>244</v>
      </c>
      <c r="F40" s="80" t="s">
        <v>241</v>
      </c>
      <c r="G40" s="77"/>
      <c r="H40" s="75" t="s">
        <v>103</v>
      </c>
      <c r="I40" s="60"/>
      <c r="J40" s="60"/>
      <c r="K40" s="60"/>
      <c r="L40" s="78"/>
      <c r="M40" s="60"/>
      <c r="N40" s="56" t="s">
        <v>245</v>
      </c>
      <c r="O40" s="56" t="s">
        <v>105</v>
      </c>
      <c r="P40" s="56" t="s">
        <v>160</v>
      </c>
      <c r="Q40" s="56" t="s">
        <v>103</v>
      </c>
      <c r="R40" s="56"/>
      <c r="S40" s="56"/>
      <c r="T40" s="56"/>
      <c r="U40" s="56"/>
      <c r="V40" s="56" t="s">
        <v>107</v>
      </c>
      <c r="W40" s="56" t="s">
        <v>138</v>
      </c>
      <c r="X40" s="56" t="str">
        <f t="shared" si="2"/>
        <v>Baja</v>
      </c>
      <c r="Y40" s="56" t="s">
        <v>109</v>
      </c>
      <c r="Z40" s="56" t="s">
        <v>109</v>
      </c>
      <c r="AA40" s="56" t="s">
        <v>103</v>
      </c>
      <c r="AB40" s="56" t="s">
        <v>103</v>
      </c>
      <c r="AC40" s="56" t="s">
        <v>103</v>
      </c>
      <c r="AD40" s="56"/>
      <c r="AE40" s="56"/>
      <c r="AF40" s="56" t="s">
        <v>161</v>
      </c>
      <c r="AG40" s="56" t="s">
        <v>211</v>
      </c>
      <c r="AH40" s="56" t="s">
        <v>125</v>
      </c>
      <c r="AI40" s="56" t="str">
        <f t="shared" si="0"/>
        <v>Alta</v>
      </c>
      <c r="AJ40" s="88" t="s">
        <v>139</v>
      </c>
      <c r="AK40" s="56" t="s">
        <v>115</v>
      </c>
    </row>
    <row r="41" spans="2:37" ht="102" x14ac:dyDescent="0.35">
      <c r="B41" s="58">
        <v>30</v>
      </c>
      <c r="C41" s="58" t="s">
        <v>235</v>
      </c>
      <c r="D41" s="54" t="s">
        <v>236</v>
      </c>
      <c r="E41" s="54" t="s">
        <v>246</v>
      </c>
      <c r="F41" s="76" t="s">
        <v>247</v>
      </c>
      <c r="G41" s="77"/>
      <c r="H41" s="75" t="s">
        <v>103</v>
      </c>
      <c r="I41" s="60"/>
      <c r="J41" s="60"/>
      <c r="K41" s="60"/>
      <c r="L41" s="78"/>
      <c r="M41" s="60"/>
      <c r="N41" s="56" t="s">
        <v>248</v>
      </c>
      <c r="O41" s="56" t="s">
        <v>105</v>
      </c>
      <c r="P41" s="56" t="s">
        <v>169</v>
      </c>
      <c r="Q41" s="56" t="s">
        <v>103</v>
      </c>
      <c r="R41" s="56"/>
      <c r="S41" s="56"/>
      <c r="T41" s="56"/>
      <c r="U41" s="56"/>
      <c r="V41" s="56" t="s">
        <v>107</v>
      </c>
      <c r="W41" s="56" t="s">
        <v>138</v>
      </c>
      <c r="X41" s="56" t="str">
        <f t="shared" si="2"/>
        <v>Baja</v>
      </c>
      <c r="Y41" s="56" t="s">
        <v>109</v>
      </c>
      <c r="Z41" s="56" t="s">
        <v>109</v>
      </c>
      <c r="AA41" s="56" t="s">
        <v>103</v>
      </c>
      <c r="AB41" s="56" t="s">
        <v>103</v>
      </c>
      <c r="AC41" s="56" t="s">
        <v>103</v>
      </c>
      <c r="AD41" s="56"/>
      <c r="AE41" s="56"/>
      <c r="AF41" s="56" t="s">
        <v>161</v>
      </c>
      <c r="AG41" s="56" t="s">
        <v>192</v>
      </c>
      <c r="AH41" s="56" t="s">
        <v>125</v>
      </c>
      <c r="AI41" s="56" t="str">
        <f t="shared" si="0"/>
        <v>Alta</v>
      </c>
      <c r="AJ41" s="88" t="s">
        <v>192</v>
      </c>
      <c r="AK41" s="56" t="s">
        <v>115</v>
      </c>
    </row>
    <row r="42" spans="2:37" ht="102" x14ac:dyDescent="0.35">
      <c r="B42" s="58">
        <v>31</v>
      </c>
      <c r="C42" s="58" t="s">
        <v>235</v>
      </c>
      <c r="D42" s="54" t="s">
        <v>236</v>
      </c>
      <c r="E42" s="54" t="s">
        <v>249</v>
      </c>
      <c r="F42" s="76" t="s">
        <v>250</v>
      </c>
      <c r="G42" s="77"/>
      <c r="H42" s="75" t="s">
        <v>103</v>
      </c>
      <c r="I42" s="60"/>
      <c r="J42" s="60"/>
      <c r="K42" s="60"/>
      <c r="L42" s="78"/>
      <c r="M42" s="60"/>
      <c r="N42" s="56" t="s">
        <v>251</v>
      </c>
      <c r="O42" s="56" t="s">
        <v>105</v>
      </c>
      <c r="P42" s="56" t="s">
        <v>169</v>
      </c>
      <c r="Q42" s="56" t="s">
        <v>103</v>
      </c>
      <c r="R42" s="56"/>
      <c r="S42" s="56"/>
      <c r="T42" s="56"/>
      <c r="U42" s="56"/>
      <c r="V42" s="56" t="s">
        <v>107</v>
      </c>
      <c r="W42" s="56" t="s">
        <v>138</v>
      </c>
      <c r="X42" s="56" t="str">
        <f t="shared" si="2"/>
        <v>Baja</v>
      </c>
      <c r="Y42" s="56" t="s">
        <v>109</v>
      </c>
      <c r="Z42" s="56" t="s">
        <v>109</v>
      </c>
      <c r="AA42" s="56" t="s">
        <v>103</v>
      </c>
      <c r="AB42" s="56" t="s">
        <v>103</v>
      </c>
      <c r="AC42" s="56" t="s">
        <v>103</v>
      </c>
      <c r="AD42" s="56"/>
      <c r="AE42" s="56"/>
      <c r="AF42" s="56" t="s">
        <v>161</v>
      </c>
      <c r="AG42" s="56" t="s">
        <v>211</v>
      </c>
      <c r="AH42" s="56" t="s">
        <v>125</v>
      </c>
      <c r="AI42" s="56" t="str">
        <f t="shared" si="0"/>
        <v>Alta</v>
      </c>
      <c r="AJ42" s="88" t="s">
        <v>139</v>
      </c>
      <c r="AK42" s="56" t="s">
        <v>115</v>
      </c>
    </row>
    <row r="43" spans="2:37" ht="127.5" x14ac:dyDescent="0.35">
      <c r="B43" s="58">
        <v>32</v>
      </c>
      <c r="C43" s="58" t="s">
        <v>252</v>
      </c>
      <c r="D43" s="54" t="s">
        <v>253</v>
      </c>
      <c r="E43" s="54" t="s">
        <v>254</v>
      </c>
      <c r="F43" s="76" t="s">
        <v>255</v>
      </c>
      <c r="G43" s="77"/>
      <c r="H43" s="75" t="s">
        <v>103</v>
      </c>
      <c r="I43" s="60"/>
      <c r="J43" s="60"/>
      <c r="K43" s="60"/>
      <c r="L43" s="78"/>
      <c r="M43" s="60"/>
      <c r="N43" s="56" t="s">
        <v>256</v>
      </c>
      <c r="O43" s="56" t="s">
        <v>105</v>
      </c>
      <c r="P43" s="56" t="s">
        <v>169</v>
      </c>
      <c r="Q43" s="56" t="s">
        <v>103</v>
      </c>
      <c r="R43" s="56"/>
      <c r="S43" s="56"/>
      <c r="T43" s="56"/>
      <c r="U43" s="56"/>
      <c r="V43" s="56" t="s">
        <v>107</v>
      </c>
      <c r="W43" s="56" t="s">
        <v>138</v>
      </c>
      <c r="X43" s="56" t="str">
        <f t="shared" si="2"/>
        <v>Baja</v>
      </c>
      <c r="Y43" s="56" t="s">
        <v>109</v>
      </c>
      <c r="Z43" s="56" t="s">
        <v>109</v>
      </c>
      <c r="AA43" s="56" t="s">
        <v>103</v>
      </c>
      <c r="AB43" s="56" t="s">
        <v>103</v>
      </c>
      <c r="AC43" s="56"/>
      <c r="AD43" s="56"/>
      <c r="AE43" s="56"/>
      <c r="AF43" s="56" t="s">
        <v>161</v>
      </c>
      <c r="AG43" s="56" t="s">
        <v>211</v>
      </c>
      <c r="AH43" s="56" t="s">
        <v>125</v>
      </c>
      <c r="AI43" s="56" t="str">
        <f t="shared" si="0"/>
        <v>Alta</v>
      </c>
      <c r="AJ43" s="88" t="s">
        <v>139</v>
      </c>
      <c r="AK43" s="56" t="s">
        <v>115</v>
      </c>
    </row>
    <row r="44" spans="2:37" x14ac:dyDescent="0.35">
      <c r="B44" s="58">
        <v>33</v>
      </c>
      <c r="C44" s="58" t="s">
        <v>257</v>
      </c>
      <c r="D44" s="54" t="s">
        <v>131</v>
      </c>
      <c r="E44" s="54"/>
      <c r="F44" s="76" t="s">
        <v>258</v>
      </c>
      <c r="G44" s="77"/>
      <c r="H44" s="75" t="s">
        <v>103</v>
      </c>
      <c r="I44" s="60"/>
      <c r="J44" s="60"/>
      <c r="K44" s="60"/>
      <c r="L44" s="78"/>
      <c r="M44" s="60"/>
      <c r="N44" s="56" t="s">
        <v>115</v>
      </c>
      <c r="O44" s="56" t="s">
        <v>105</v>
      </c>
      <c r="P44" s="56" t="s">
        <v>160</v>
      </c>
      <c r="Q44" s="56" t="s">
        <v>103</v>
      </c>
      <c r="R44" s="56"/>
      <c r="S44" s="56"/>
      <c r="T44" s="56"/>
      <c r="U44" s="56"/>
      <c r="V44" s="56" t="s">
        <v>123</v>
      </c>
      <c r="W44" s="56" t="s">
        <v>108</v>
      </c>
      <c r="X44" s="56" t="str">
        <f t="shared" si="2"/>
        <v>Media</v>
      </c>
      <c r="Y44" s="56" t="s">
        <v>133</v>
      </c>
      <c r="Z44" s="56" t="s">
        <v>133</v>
      </c>
      <c r="AA44" s="56" t="s">
        <v>103</v>
      </c>
      <c r="AB44" s="56" t="s">
        <v>103</v>
      </c>
      <c r="AC44" s="56"/>
      <c r="AD44" s="56"/>
      <c r="AE44" s="56"/>
      <c r="AF44" s="56" t="s">
        <v>161</v>
      </c>
      <c r="AG44" s="56" t="s">
        <v>211</v>
      </c>
      <c r="AH44" s="56" t="s">
        <v>113</v>
      </c>
      <c r="AI44" s="56" t="str">
        <f t="shared" si="0"/>
        <v>Media</v>
      </c>
      <c r="AJ44" s="88" t="s">
        <v>259</v>
      </c>
      <c r="AK44" s="56" t="s">
        <v>115</v>
      </c>
    </row>
    <row r="45" spans="2:37" ht="409.5" x14ac:dyDescent="0.35">
      <c r="B45" s="58">
        <v>34</v>
      </c>
      <c r="C45" s="58" t="s">
        <v>260</v>
      </c>
      <c r="D45" s="54" t="s">
        <v>261</v>
      </c>
      <c r="E45" s="54" t="s">
        <v>262</v>
      </c>
      <c r="F45" s="76" t="s">
        <v>263</v>
      </c>
      <c r="G45" s="77"/>
      <c r="H45" s="75" t="s">
        <v>103</v>
      </c>
      <c r="I45" s="60"/>
      <c r="J45" s="60"/>
      <c r="K45" s="60"/>
      <c r="L45" s="78"/>
      <c r="M45" s="60"/>
      <c r="N45" s="56" t="s">
        <v>264</v>
      </c>
      <c r="O45" s="56" t="s">
        <v>105</v>
      </c>
      <c r="P45" s="56" t="s">
        <v>160</v>
      </c>
      <c r="Q45" s="56" t="s">
        <v>103</v>
      </c>
      <c r="R45" s="56"/>
      <c r="S45" s="56"/>
      <c r="T45" s="56"/>
      <c r="U45" s="56"/>
      <c r="V45" s="56" t="s">
        <v>107</v>
      </c>
      <c r="W45" s="56" t="s">
        <v>124</v>
      </c>
      <c r="X45" s="56" t="str">
        <f t="shared" si="2"/>
        <v>Alta</v>
      </c>
      <c r="Y45" s="56" t="s">
        <v>109</v>
      </c>
      <c r="Z45" s="56" t="s">
        <v>109</v>
      </c>
      <c r="AA45" s="56" t="s">
        <v>103</v>
      </c>
      <c r="AB45" s="56"/>
      <c r="AC45" s="56"/>
      <c r="AD45" s="56"/>
      <c r="AE45" s="56"/>
      <c r="AF45" s="56" t="s">
        <v>161</v>
      </c>
      <c r="AG45" s="56" t="s">
        <v>192</v>
      </c>
      <c r="AH45" s="56" t="s">
        <v>125</v>
      </c>
      <c r="AI45" s="56" t="str">
        <f t="shared" si="0"/>
        <v>Alta</v>
      </c>
      <c r="AJ45" s="88" t="s">
        <v>192</v>
      </c>
      <c r="AK45" s="56" t="s">
        <v>115</v>
      </c>
    </row>
    <row r="46" spans="2:37" x14ac:dyDescent="0.35">
      <c r="B46" s="58">
        <v>35</v>
      </c>
      <c r="C46" s="58" t="s">
        <v>265</v>
      </c>
      <c r="D46" s="54" t="s">
        <v>135</v>
      </c>
      <c r="E46" s="54" t="s">
        <v>136</v>
      </c>
      <c r="F46" s="76" t="s">
        <v>266</v>
      </c>
      <c r="G46" s="77"/>
      <c r="H46" s="75" t="s">
        <v>103</v>
      </c>
      <c r="I46" s="60"/>
      <c r="J46" s="60"/>
      <c r="K46" s="60"/>
      <c r="L46" s="78"/>
      <c r="M46" s="60"/>
      <c r="N46" s="56" t="s">
        <v>115</v>
      </c>
      <c r="O46" s="56" t="s">
        <v>105</v>
      </c>
      <c r="P46" s="56" t="s">
        <v>169</v>
      </c>
      <c r="Q46" s="56" t="s">
        <v>103</v>
      </c>
      <c r="R46" s="56"/>
      <c r="S46" s="56"/>
      <c r="T46" s="56"/>
      <c r="U46" s="56"/>
      <c r="V46" s="56" t="s">
        <v>107</v>
      </c>
      <c r="W46" s="56" t="s">
        <v>138</v>
      </c>
      <c r="X46" s="56" t="str">
        <f t="shared" si="2"/>
        <v>Baja</v>
      </c>
      <c r="Y46" s="56" t="s">
        <v>109</v>
      </c>
      <c r="Z46" s="56" t="s">
        <v>109</v>
      </c>
      <c r="AA46" s="56" t="s">
        <v>103</v>
      </c>
      <c r="AB46" s="56" t="s">
        <v>103</v>
      </c>
      <c r="AC46" s="56" t="s">
        <v>103</v>
      </c>
      <c r="AD46" s="56"/>
      <c r="AE46" s="56"/>
      <c r="AF46" s="56" t="s">
        <v>161</v>
      </c>
      <c r="AG46" s="56" t="s">
        <v>161</v>
      </c>
      <c r="AH46" s="56" t="s">
        <v>113</v>
      </c>
      <c r="AI46" s="56" t="str">
        <f t="shared" si="0"/>
        <v>Alta</v>
      </c>
      <c r="AJ46" s="88" t="s">
        <v>267</v>
      </c>
      <c r="AK46" s="61" t="s">
        <v>140</v>
      </c>
    </row>
    <row r="47" spans="2:37" x14ac:dyDescent="0.35">
      <c r="B47" s="58">
        <v>36</v>
      </c>
      <c r="C47" s="58" t="s">
        <v>265</v>
      </c>
      <c r="D47" s="54" t="s">
        <v>135</v>
      </c>
      <c r="E47" s="54" t="s">
        <v>268</v>
      </c>
      <c r="F47" s="76" t="s">
        <v>266</v>
      </c>
      <c r="G47" s="77"/>
      <c r="H47" s="75" t="s">
        <v>103</v>
      </c>
      <c r="I47" s="60"/>
      <c r="J47" s="60"/>
      <c r="K47" s="60"/>
      <c r="L47" s="78"/>
      <c r="M47" s="60"/>
      <c r="N47" s="56" t="s">
        <v>115</v>
      </c>
      <c r="O47" s="56" t="s">
        <v>105</v>
      </c>
      <c r="P47" s="56" t="s">
        <v>160</v>
      </c>
      <c r="Q47" s="56" t="s">
        <v>103</v>
      </c>
      <c r="R47" s="56"/>
      <c r="S47" s="56"/>
      <c r="T47" s="56"/>
      <c r="U47" s="56"/>
      <c r="V47" s="56" t="s">
        <v>107</v>
      </c>
      <c r="W47" s="56" t="s">
        <v>138</v>
      </c>
      <c r="X47" s="56" t="str">
        <f t="shared" si="2"/>
        <v>Baja</v>
      </c>
      <c r="Y47" s="56" t="s">
        <v>109</v>
      </c>
      <c r="Z47" s="56" t="s">
        <v>109</v>
      </c>
      <c r="AA47" s="56" t="s">
        <v>103</v>
      </c>
      <c r="AB47" s="56" t="s">
        <v>103</v>
      </c>
      <c r="AC47" s="56"/>
      <c r="AD47" s="56"/>
      <c r="AE47" s="56"/>
      <c r="AF47" s="56" t="s">
        <v>161</v>
      </c>
      <c r="AG47" s="56" t="s">
        <v>161</v>
      </c>
      <c r="AH47" s="56" t="s">
        <v>113</v>
      </c>
      <c r="AI47" s="56" t="str">
        <f t="shared" si="0"/>
        <v>Alta</v>
      </c>
      <c r="AJ47" s="88" t="s">
        <v>267</v>
      </c>
      <c r="AK47" s="56" t="s">
        <v>115</v>
      </c>
    </row>
    <row r="48" spans="2:37" x14ac:dyDescent="0.35">
      <c r="B48" s="58">
        <v>37</v>
      </c>
      <c r="C48" s="58" t="s">
        <v>265</v>
      </c>
      <c r="D48" s="54" t="s">
        <v>135</v>
      </c>
      <c r="E48" s="54" t="s">
        <v>269</v>
      </c>
      <c r="F48" s="76" t="s">
        <v>266</v>
      </c>
      <c r="G48" s="77"/>
      <c r="H48" s="75" t="s">
        <v>103</v>
      </c>
      <c r="I48" s="60"/>
      <c r="J48" s="60"/>
      <c r="K48" s="60"/>
      <c r="L48" s="78"/>
      <c r="M48" s="60"/>
      <c r="N48" s="56" t="s">
        <v>115</v>
      </c>
      <c r="O48" s="56" t="s">
        <v>105</v>
      </c>
      <c r="P48" s="56" t="s">
        <v>169</v>
      </c>
      <c r="Q48" s="56" t="s">
        <v>103</v>
      </c>
      <c r="R48" s="56"/>
      <c r="S48" s="56"/>
      <c r="T48" s="56"/>
      <c r="U48" s="56"/>
      <c r="V48" s="56" t="s">
        <v>107</v>
      </c>
      <c r="W48" s="56" t="s">
        <v>138</v>
      </c>
      <c r="X48" s="56" t="str">
        <f t="shared" si="2"/>
        <v>Baja</v>
      </c>
      <c r="Y48" s="56" t="s">
        <v>109</v>
      </c>
      <c r="Z48" s="56" t="s">
        <v>109</v>
      </c>
      <c r="AA48" s="56" t="s">
        <v>103</v>
      </c>
      <c r="AB48" s="56" t="s">
        <v>103</v>
      </c>
      <c r="AC48" s="56" t="s">
        <v>103</v>
      </c>
      <c r="AD48" s="56"/>
      <c r="AE48" s="56"/>
      <c r="AF48" s="56" t="s">
        <v>161</v>
      </c>
      <c r="AG48" s="56" t="s">
        <v>161</v>
      </c>
      <c r="AH48" s="56" t="s">
        <v>113</v>
      </c>
      <c r="AI48" s="56" t="str">
        <f t="shared" si="0"/>
        <v>Alta</v>
      </c>
      <c r="AJ48" s="88" t="s">
        <v>267</v>
      </c>
      <c r="AK48" s="61" t="s">
        <v>142</v>
      </c>
    </row>
    <row r="49" spans="2:37" ht="51" x14ac:dyDescent="0.35">
      <c r="B49" s="58">
        <v>38</v>
      </c>
      <c r="C49" s="58" t="s">
        <v>265</v>
      </c>
      <c r="D49" s="54" t="s">
        <v>135</v>
      </c>
      <c r="E49" s="54" t="s">
        <v>270</v>
      </c>
      <c r="F49" s="76" t="s">
        <v>271</v>
      </c>
      <c r="G49" s="77"/>
      <c r="H49" s="75" t="s">
        <v>103</v>
      </c>
      <c r="I49" s="60"/>
      <c r="J49" s="60"/>
      <c r="K49" s="60"/>
      <c r="L49" s="78"/>
      <c r="M49" s="60"/>
      <c r="N49" s="56" t="s">
        <v>272</v>
      </c>
      <c r="O49" s="56" t="s">
        <v>105</v>
      </c>
      <c r="P49" s="56" t="s">
        <v>169</v>
      </c>
      <c r="Q49" s="56"/>
      <c r="R49" s="56" t="s">
        <v>103</v>
      </c>
      <c r="S49" s="56"/>
      <c r="T49" s="56"/>
      <c r="U49" s="56"/>
      <c r="V49" s="56" t="s">
        <v>107</v>
      </c>
      <c r="W49" s="56" t="s">
        <v>108</v>
      </c>
      <c r="X49" s="56" t="str">
        <f t="shared" si="2"/>
        <v>Media</v>
      </c>
      <c r="Y49" s="56" t="s">
        <v>133</v>
      </c>
      <c r="Z49" s="56" t="s">
        <v>133</v>
      </c>
      <c r="AA49" s="56" t="s">
        <v>103</v>
      </c>
      <c r="AB49" s="56" t="s">
        <v>103</v>
      </c>
      <c r="AC49" s="56"/>
      <c r="AD49" s="56"/>
      <c r="AE49" s="56"/>
      <c r="AF49" s="56" t="s">
        <v>161</v>
      </c>
      <c r="AG49" s="56" t="s">
        <v>273</v>
      </c>
      <c r="AH49" s="56" t="s">
        <v>125</v>
      </c>
      <c r="AI49" s="56" t="str">
        <f t="shared" si="0"/>
        <v>Media</v>
      </c>
      <c r="AJ49" s="88" t="s">
        <v>274</v>
      </c>
      <c r="AK49" s="56" t="s">
        <v>115</v>
      </c>
    </row>
    <row r="50" spans="2:37" ht="38.25" x14ac:dyDescent="0.35">
      <c r="B50" s="58">
        <v>39</v>
      </c>
      <c r="C50" s="58" t="s">
        <v>265</v>
      </c>
      <c r="D50" s="54" t="s">
        <v>135</v>
      </c>
      <c r="E50" s="54" t="s">
        <v>275</v>
      </c>
      <c r="F50" s="76" t="s">
        <v>266</v>
      </c>
      <c r="G50" s="77"/>
      <c r="H50" s="75" t="s">
        <v>103</v>
      </c>
      <c r="I50" s="60"/>
      <c r="J50" s="60"/>
      <c r="K50" s="60"/>
      <c r="L50" s="78"/>
      <c r="M50" s="60"/>
      <c r="N50" s="56" t="s">
        <v>115</v>
      </c>
      <c r="O50" s="56" t="s">
        <v>105</v>
      </c>
      <c r="P50" s="56" t="s">
        <v>160</v>
      </c>
      <c r="Q50" s="56" t="s">
        <v>103</v>
      </c>
      <c r="R50" s="56"/>
      <c r="S50" s="56"/>
      <c r="T50" s="56"/>
      <c r="U50" s="56"/>
      <c r="V50" s="56" t="s">
        <v>107</v>
      </c>
      <c r="W50" s="56" t="s">
        <v>108</v>
      </c>
      <c r="X50" s="56" t="str">
        <f t="shared" si="2"/>
        <v>Media</v>
      </c>
      <c r="Y50" s="56" t="s">
        <v>133</v>
      </c>
      <c r="Z50" s="56" t="s">
        <v>133</v>
      </c>
      <c r="AA50" s="56" t="s">
        <v>103</v>
      </c>
      <c r="AB50" s="56" t="s">
        <v>103</v>
      </c>
      <c r="AC50" s="56"/>
      <c r="AD50" s="56"/>
      <c r="AE50" s="56"/>
      <c r="AF50" s="56" t="s">
        <v>161</v>
      </c>
      <c r="AG50" s="56" t="s">
        <v>161</v>
      </c>
      <c r="AH50" s="56" t="s">
        <v>113</v>
      </c>
      <c r="AI50" s="56" t="str">
        <f t="shared" si="0"/>
        <v>Media</v>
      </c>
      <c r="AJ50" s="88" t="s">
        <v>276</v>
      </c>
      <c r="AK50" s="56" t="s">
        <v>115</v>
      </c>
    </row>
    <row r="51" spans="2:37" x14ac:dyDescent="0.35">
      <c r="B51" s="58">
        <v>40</v>
      </c>
      <c r="C51" s="58" t="s">
        <v>277</v>
      </c>
      <c r="D51" s="54" t="s">
        <v>147</v>
      </c>
      <c r="E51" s="54" t="s">
        <v>278</v>
      </c>
      <c r="F51" s="76" t="s">
        <v>279</v>
      </c>
      <c r="G51" s="77"/>
      <c r="H51" s="75" t="s">
        <v>103</v>
      </c>
      <c r="I51" s="60"/>
      <c r="J51" s="60"/>
      <c r="K51" s="60"/>
      <c r="L51" s="78"/>
      <c r="M51" s="60"/>
      <c r="N51" s="56" t="s">
        <v>115</v>
      </c>
      <c r="O51" s="56" t="s">
        <v>105</v>
      </c>
      <c r="P51" s="56" t="s">
        <v>217</v>
      </c>
      <c r="Q51" s="77"/>
      <c r="R51" s="56" t="s">
        <v>103</v>
      </c>
      <c r="S51" s="56"/>
      <c r="T51" s="56"/>
      <c r="U51" s="56"/>
      <c r="V51" s="56" t="s">
        <v>107</v>
      </c>
      <c r="W51" s="56" t="s">
        <v>138</v>
      </c>
      <c r="X51" s="56" t="str">
        <f t="shared" si="2"/>
        <v>Baja</v>
      </c>
      <c r="Y51" s="56" t="s">
        <v>133</v>
      </c>
      <c r="Z51" s="56" t="s">
        <v>133</v>
      </c>
      <c r="AA51" s="56" t="s">
        <v>103</v>
      </c>
      <c r="AB51" s="56"/>
      <c r="AC51" s="56" t="s">
        <v>103</v>
      </c>
      <c r="AD51" s="56"/>
      <c r="AE51" s="56"/>
      <c r="AF51" s="56" t="s">
        <v>161</v>
      </c>
      <c r="AG51" s="56" t="s">
        <v>280</v>
      </c>
      <c r="AH51" s="56" t="s">
        <v>113</v>
      </c>
      <c r="AI51" s="56" t="str">
        <f t="shared" si="0"/>
        <v>Media</v>
      </c>
      <c r="AJ51" s="88" t="s">
        <v>139</v>
      </c>
      <c r="AK51" s="61" t="s">
        <v>281</v>
      </c>
    </row>
    <row r="52" spans="2:37" x14ac:dyDescent="0.35">
      <c r="B52" s="58">
        <v>41</v>
      </c>
      <c r="C52" s="58" t="s">
        <v>277</v>
      </c>
      <c r="D52" s="54" t="s">
        <v>147</v>
      </c>
      <c r="E52" s="54" t="s">
        <v>282</v>
      </c>
      <c r="F52" s="76" t="s">
        <v>283</v>
      </c>
      <c r="G52" s="77"/>
      <c r="H52" s="75" t="s">
        <v>103</v>
      </c>
      <c r="I52" s="60"/>
      <c r="J52" s="60"/>
      <c r="K52" s="60"/>
      <c r="L52" s="78"/>
      <c r="M52" s="60"/>
      <c r="N52" s="56" t="s">
        <v>150</v>
      </c>
      <c r="O52" s="56" t="s">
        <v>105</v>
      </c>
      <c r="P52" s="56" t="s">
        <v>169</v>
      </c>
      <c r="Q52" s="77"/>
      <c r="R52" s="56" t="s">
        <v>103</v>
      </c>
      <c r="S52" s="56"/>
      <c r="T52" s="56"/>
      <c r="U52" s="56"/>
      <c r="V52" s="56" t="s">
        <v>107</v>
      </c>
      <c r="W52" s="56" t="s">
        <v>138</v>
      </c>
      <c r="X52" s="56" t="str">
        <f t="shared" si="2"/>
        <v>Baja</v>
      </c>
      <c r="Y52" s="56" t="s">
        <v>133</v>
      </c>
      <c r="Z52" s="56" t="s">
        <v>133</v>
      </c>
      <c r="AA52" s="56" t="s">
        <v>103</v>
      </c>
      <c r="AB52" s="56" t="s">
        <v>103</v>
      </c>
      <c r="AC52" s="56"/>
      <c r="AD52" s="56"/>
      <c r="AE52" s="56"/>
      <c r="AF52" s="56" t="s">
        <v>161</v>
      </c>
      <c r="AG52" s="56" t="s">
        <v>280</v>
      </c>
      <c r="AH52" s="56" t="s">
        <v>125</v>
      </c>
      <c r="AI52" s="56" t="str">
        <f t="shared" si="0"/>
        <v>Media</v>
      </c>
      <c r="AJ52" s="88" t="s">
        <v>284</v>
      </c>
      <c r="AK52" s="56" t="s">
        <v>115</v>
      </c>
    </row>
    <row r="53" spans="2:37" ht="38.25" x14ac:dyDescent="0.35">
      <c r="B53" s="58">
        <v>42</v>
      </c>
      <c r="C53" s="58" t="s">
        <v>277</v>
      </c>
      <c r="D53" s="54" t="s">
        <v>147</v>
      </c>
      <c r="E53" s="54" t="s">
        <v>285</v>
      </c>
      <c r="F53" s="76" t="s">
        <v>286</v>
      </c>
      <c r="G53" s="77"/>
      <c r="H53" s="75" t="s">
        <v>103</v>
      </c>
      <c r="I53" s="60"/>
      <c r="J53" s="60"/>
      <c r="K53" s="60"/>
      <c r="L53" s="78"/>
      <c r="M53" s="60"/>
      <c r="N53" s="56" t="s">
        <v>150</v>
      </c>
      <c r="O53" s="56" t="s">
        <v>105</v>
      </c>
      <c r="P53" s="56" t="s">
        <v>169</v>
      </c>
      <c r="Q53" s="77"/>
      <c r="R53" s="56" t="s">
        <v>103</v>
      </c>
      <c r="S53" s="56"/>
      <c r="T53" s="56"/>
      <c r="U53" s="56"/>
      <c r="V53" s="56" t="s">
        <v>107</v>
      </c>
      <c r="W53" s="56" t="s">
        <v>138</v>
      </c>
      <c r="X53" s="56" t="str">
        <f t="shared" si="2"/>
        <v>Baja</v>
      </c>
      <c r="Y53" s="56" t="s">
        <v>133</v>
      </c>
      <c r="Z53" s="56" t="s">
        <v>133</v>
      </c>
      <c r="AA53" s="56" t="s">
        <v>103</v>
      </c>
      <c r="AB53" s="56"/>
      <c r="AC53" s="56"/>
      <c r="AD53" s="56"/>
      <c r="AE53" s="56"/>
      <c r="AF53" s="56" t="s">
        <v>161</v>
      </c>
      <c r="AG53" s="56" t="s">
        <v>280</v>
      </c>
      <c r="AH53" s="56" t="s">
        <v>125</v>
      </c>
      <c r="AI53" s="56" t="str">
        <f t="shared" si="0"/>
        <v>Media</v>
      </c>
      <c r="AJ53" s="88" t="s">
        <v>287</v>
      </c>
      <c r="AK53" s="56" t="s">
        <v>115</v>
      </c>
    </row>
    <row r="54" spans="2:37" x14ac:dyDescent="0.35">
      <c r="B54" s="58">
        <v>43</v>
      </c>
      <c r="C54" s="58" t="s">
        <v>277</v>
      </c>
      <c r="D54" s="54" t="s">
        <v>147</v>
      </c>
      <c r="E54" s="54" t="s">
        <v>288</v>
      </c>
      <c r="F54" s="76" t="s">
        <v>289</v>
      </c>
      <c r="G54" s="77"/>
      <c r="H54" s="75" t="s">
        <v>103</v>
      </c>
      <c r="I54" s="60"/>
      <c r="J54" s="60"/>
      <c r="K54" s="60"/>
      <c r="L54" s="78"/>
      <c r="M54" s="60"/>
      <c r="N54" s="56" t="s">
        <v>290</v>
      </c>
      <c r="O54" s="56" t="s">
        <v>105</v>
      </c>
      <c r="P54" s="56" t="s">
        <v>169</v>
      </c>
      <c r="Q54" s="56" t="s">
        <v>103</v>
      </c>
      <c r="R54" s="56"/>
      <c r="S54" s="56"/>
      <c r="T54" s="56"/>
      <c r="U54" s="56"/>
      <c r="V54" s="56" t="s">
        <v>107</v>
      </c>
      <c r="W54" s="56" t="s">
        <v>138</v>
      </c>
      <c r="X54" s="56" t="str">
        <f t="shared" si="2"/>
        <v>Baja</v>
      </c>
      <c r="Y54" s="56" t="s">
        <v>133</v>
      </c>
      <c r="Z54" s="56" t="s">
        <v>133</v>
      </c>
      <c r="AA54" s="56" t="s">
        <v>103</v>
      </c>
      <c r="AB54" s="56"/>
      <c r="AC54" s="56" t="s">
        <v>103</v>
      </c>
      <c r="AD54" s="56"/>
      <c r="AE54" s="56"/>
      <c r="AF54" s="56" t="s">
        <v>161</v>
      </c>
      <c r="AG54" s="56" t="s">
        <v>280</v>
      </c>
      <c r="AH54" s="56" t="s">
        <v>113</v>
      </c>
      <c r="AI54" s="56" t="str">
        <f t="shared" si="0"/>
        <v>Media</v>
      </c>
      <c r="AJ54" s="88" t="s">
        <v>139</v>
      </c>
      <c r="AK54" s="61" t="s">
        <v>281</v>
      </c>
    </row>
    <row r="55" spans="2:37" x14ac:dyDescent="0.35">
      <c r="B55" s="58">
        <v>44</v>
      </c>
      <c r="C55" s="58" t="s">
        <v>277</v>
      </c>
      <c r="D55" s="54" t="s">
        <v>147</v>
      </c>
      <c r="E55" s="54" t="s">
        <v>291</v>
      </c>
      <c r="F55" s="76" t="s">
        <v>292</v>
      </c>
      <c r="G55" s="77"/>
      <c r="H55" s="75" t="s">
        <v>103</v>
      </c>
      <c r="I55" s="60"/>
      <c r="J55" s="60"/>
      <c r="K55" s="60"/>
      <c r="L55" s="78"/>
      <c r="M55" s="60"/>
      <c r="N55" s="56" t="s">
        <v>293</v>
      </c>
      <c r="O55" s="56" t="s">
        <v>105</v>
      </c>
      <c r="P55" s="56" t="s">
        <v>169</v>
      </c>
      <c r="Q55" s="56" t="s">
        <v>103</v>
      </c>
      <c r="R55" s="56"/>
      <c r="S55" s="56"/>
      <c r="T55" s="56"/>
      <c r="U55" s="56"/>
      <c r="V55" s="56" t="s">
        <v>107</v>
      </c>
      <c r="W55" s="56" t="s">
        <v>138</v>
      </c>
      <c r="X55" s="56" t="str">
        <f t="shared" si="2"/>
        <v>Baja</v>
      </c>
      <c r="Y55" s="56" t="s">
        <v>133</v>
      </c>
      <c r="Z55" s="56" t="s">
        <v>133</v>
      </c>
      <c r="AA55" s="56" t="s">
        <v>103</v>
      </c>
      <c r="AB55" s="56"/>
      <c r="AC55" s="56" t="s">
        <v>103</v>
      </c>
      <c r="AD55" s="56"/>
      <c r="AE55" s="56"/>
      <c r="AF55" s="56" t="s">
        <v>161</v>
      </c>
      <c r="AG55" s="56" t="s">
        <v>280</v>
      </c>
      <c r="AH55" s="56" t="s">
        <v>113</v>
      </c>
      <c r="AI55" s="56" t="str">
        <f t="shared" si="0"/>
        <v>Media</v>
      </c>
      <c r="AJ55" s="88" t="s">
        <v>139</v>
      </c>
      <c r="AK55" s="61" t="s">
        <v>281</v>
      </c>
    </row>
    <row r="56" spans="2:37" x14ac:dyDescent="0.35">
      <c r="B56" s="58">
        <v>45</v>
      </c>
      <c r="C56" s="58" t="s">
        <v>277</v>
      </c>
      <c r="D56" s="54" t="s">
        <v>147</v>
      </c>
      <c r="E56" s="54" t="s">
        <v>294</v>
      </c>
      <c r="F56" s="76" t="s">
        <v>295</v>
      </c>
      <c r="G56" s="77"/>
      <c r="H56" s="75" t="s">
        <v>103</v>
      </c>
      <c r="I56" s="60"/>
      <c r="J56" s="60"/>
      <c r="K56" s="60"/>
      <c r="L56" s="78"/>
      <c r="M56" s="60"/>
      <c r="N56" s="56" t="s">
        <v>293</v>
      </c>
      <c r="O56" s="56" t="s">
        <v>105</v>
      </c>
      <c r="P56" s="56" t="s">
        <v>169</v>
      </c>
      <c r="Q56" s="56"/>
      <c r="R56" s="56" t="s">
        <v>103</v>
      </c>
      <c r="S56" s="56"/>
      <c r="T56" s="56"/>
      <c r="U56" s="56"/>
      <c r="V56" s="56" t="s">
        <v>107</v>
      </c>
      <c r="W56" s="56" t="s">
        <v>138</v>
      </c>
      <c r="X56" s="56" t="str">
        <f t="shared" si="2"/>
        <v>Baja</v>
      </c>
      <c r="Y56" s="56" t="s">
        <v>133</v>
      </c>
      <c r="Z56" s="56" t="s">
        <v>133</v>
      </c>
      <c r="AA56" s="56" t="s">
        <v>103</v>
      </c>
      <c r="AB56" s="56"/>
      <c r="AC56" s="56"/>
      <c r="AD56" s="56"/>
      <c r="AE56" s="56"/>
      <c r="AF56" s="56" t="s">
        <v>161</v>
      </c>
      <c r="AG56" s="56" t="s">
        <v>280</v>
      </c>
      <c r="AH56" s="56" t="s">
        <v>113</v>
      </c>
      <c r="AI56" s="56" t="str">
        <f t="shared" si="0"/>
        <v>Media</v>
      </c>
      <c r="AJ56" s="88" t="s">
        <v>139</v>
      </c>
      <c r="AK56" s="56" t="s">
        <v>115</v>
      </c>
    </row>
    <row r="57" spans="2:37" ht="178.5" x14ac:dyDescent="0.35">
      <c r="B57" s="58">
        <v>46</v>
      </c>
      <c r="C57" s="58" t="s">
        <v>277</v>
      </c>
      <c r="D57" s="54" t="s">
        <v>147</v>
      </c>
      <c r="E57" s="54" t="s">
        <v>296</v>
      </c>
      <c r="F57" s="76" t="s">
        <v>297</v>
      </c>
      <c r="G57" s="77"/>
      <c r="H57" s="75" t="s">
        <v>103</v>
      </c>
      <c r="I57" s="60"/>
      <c r="J57" s="60"/>
      <c r="K57" s="60"/>
      <c r="L57" s="78"/>
      <c r="M57" s="60"/>
      <c r="N57" s="81" t="s">
        <v>115</v>
      </c>
      <c r="O57" s="56" t="s">
        <v>105</v>
      </c>
      <c r="P57" s="56" t="s">
        <v>169</v>
      </c>
      <c r="Q57" s="56"/>
      <c r="R57" s="56" t="s">
        <v>103</v>
      </c>
      <c r="S57" s="56"/>
      <c r="T57" s="56"/>
      <c r="U57" s="56"/>
      <c r="V57" s="56" t="s">
        <v>107</v>
      </c>
      <c r="W57" s="56" t="s">
        <v>138</v>
      </c>
      <c r="X57" s="56" t="str">
        <f t="shared" si="2"/>
        <v>Baja</v>
      </c>
      <c r="Y57" s="56" t="s">
        <v>133</v>
      </c>
      <c r="Z57" s="56" t="s">
        <v>133</v>
      </c>
      <c r="AA57" s="56" t="s">
        <v>103</v>
      </c>
      <c r="AB57" s="56"/>
      <c r="AC57" s="56" t="s">
        <v>103</v>
      </c>
      <c r="AD57" s="56"/>
      <c r="AE57" s="56"/>
      <c r="AF57" s="56" t="s">
        <v>161</v>
      </c>
      <c r="AG57" s="56" t="s">
        <v>280</v>
      </c>
      <c r="AH57" s="56" t="s">
        <v>113</v>
      </c>
      <c r="AI57" s="56" t="str">
        <f t="shared" si="0"/>
        <v>Media</v>
      </c>
      <c r="AJ57" s="88" t="s">
        <v>139</v>
      </c>
      <c r="AK57" s="61" t="s">
        <v>281</v>
      </c>
    </row>
    <row r="58" spans="2:37" ht="178.5" x14ac:dyDescent="0.35">
      <c r="B58" s="58">
        <v>47</v>
      </c>
      <c r="C58" s="58" t="s">
        <v>277</v>
      </c>
      <c r="D58" s="54" t="s">
        <v>147</v>
      </c>
      <c r="E58" s="54" t="s">
        <v>298</v>
      </c>
      <c r="F58" s="76" t="s">
        <v>299</v>
      </c>
      <c r="G58" s="77"/>
      <c r="H58" s="75" t="s">
        <v>103</v>
      </c>
      <c r="I58" s="60"/>
      <c r="J58" s="60"/>
      <c r="K58" s="60"/>
      <c r="L58" s="78"/>
      <c r="M58" s="60"/>
      <c r="N58" s="56" t="s">
        <v>115</v>
      </c>
      <c r="O58" s="56" t="s">
        <v>105</v>
      </c>
      <c r="P58" s="56" t="s">
        <v>169</v>
      </c>
      <c r="Q58" s="56"/>
      <c r="R58" s="56" t="s">
        <v>103</v>
      </c>
      <c r="S58" s="56"/>
      <c r="T58" s="56"/>
      <c r="U58" s="56"/>
      <c r="V58" s="56" t="s">
        <v>107</v>
      </c>
      <c r="W58" s="56" t="s">
        <v>138</v>
      </c>
      <c r="X58" s="56" t="str">
        <f t="shared" si="2"/>
        <v>Baja</v>
      </c>
      <c r="Y58" s="56" t="s">
        <v>133</v>
      </c>
      <c r="Z58" s="56" t="s">
        <v>133</v>
      </c>
      <c r="AA58" s="56" t="s">
        <v>103</v>
      </c>
      <c r="AB58" s="56"/>
      <c r="AC58" s="56" t="s">
        <v>103</v>
      </c>
      <c r="AD58" s="56"/>
      <c r="AE58" s="56"/>
      <c r="AF58" s="56" t="s">
        <v>161</v>
      </c>
      <c r="AG58" s="56" t="s">
        <v>280</v>
      </c>
      <c r="AH58" s="56" t="s">
        <v>113</v>
      </c>
      <c r="AI58" s="56" t="str">
        <f t="shared" si="0"/>
        <v>Media</v>
      </c>
      <c r="AJ58" s="88" t="s">
        <v>139</v>
      </c>
      <c r="AK58" s="61" t="s">
        <v>281</v>
      </c>
    </row>
    <row r="59" spans="2:37" ht="38.25" x14ac:dyDescent="0.35">
      <c r="B59" s="58">
        <v>48</v>
      </c>
      <c r="C59" s="58" t="s">
        <v>300</v>
      </c>
      <c r="D59" s="54" t="s">
        <v>301</v>
      </c>
      <c r="E59" s="54" t="s">
        <v>302</v>
      </c>
      <c r="F59" s="76" t="s">
        <v>303</v>
      </c>
      <c r="G59" s="77"/>
      <c r="H59" s="75" t="s">
        <v>103</v>
      </c>
      <c r="I59" s="60"/>
      <c r="J59" s="60"/>
      <c r="K59" s="60"/>
      <c r="L59" s="78"/>
      <c r="M59" s="60"/>
      <c r="N59" s="56" t="s">
        <v>115</v>
      </c>
      <c r="O59" s="56" t="s">
        <v>105</v>
      </c>
      <c r="P59" s="56" t="s">
        <v>160</v>
      </c>
      <c r="Q59" s="56" t="s">
        <v>103</v>
      </c>
      <c r="R59" s="56"/>
      <c r="S59" s="56"/>
      <c r="T59" s="56"/>
      <c r="U59" s="56"/>
      <c r="V59" s="56" t="s">
        <v>107</v>
      </c>
      <c r="W59" s="56" t="s">
        <v>108</v>
      </c>
      <c r="X59" s="56" t="str">
        <f t="shared" si="2"/>
        <v>Media</v>
      </c>
      <c r="Y59" s="56" t="s">
        <v>109</v>
      </c>
      <c r="Z59" s="56" t="s">
        <v>109</v>
      </c>
      <c r="AA59" s="56" t="s">
        <v>103</v>
      </c>
      <c r="AB59" s="56"/>
      <c r="AC59" s="56"/>
      <c r="AD59" s="56"/>
      <c r="AE59" s="56"/>
      <c r="AF59" s="56" t="s">
        <v>161</v>
      </c>
      <c r="AG59" s="56" t="s">
        <v>280</v>
      </c>
      <c r="AH59" s="56" t="s">
        <v>113</v>
      </c>
      <c r="AI59" s="56" t="str">
        <f t="shared" si="0"/>
        <v>Alta</v>
      </c>
      <c r="AJ59" s="88" t="s">
        <v>304</v>
      </c>
      <c r="AK59" s="56" t="s">
        <v>115</v>
      </c>
    </row>
    <row r="60" spans="2:37" ht="38.25" x14ac:dyDescent="0.35">
      <c r="B60" s="58">
        <v>49</v>
      </c>
      <c r="C60" s="58" t="s">
        <v>300</v>
      </c>
      <c r="D60" s="54" t="s">
        <v>301</v>
      </c>
      <c r="E60" s="54" t="s">
        <v>305</v>
      </c>
      <c r="F60" s="76" t="s">
        <v>303</v>
      </c>
      <c r="G60" s="77"/>
      <c r="H60" s="75" t="s">
        <v>103</v>
      </c>
      <c r="I60" s="60"/>
      <c r="J60" s="60"/>
      <c r="K60" s="60"/>
      <c r="L60" s="78"/>
      <c r="M60" s="60"/>
      <c r="N60" s="56" t="s">
        <v>115</v>
      </c>
      <c r="O60" s="56" t="s">
        <v>105</v>
      </c>
      <c r="P60" s="56" t="s">
        <v>160</v>
      </c>
      <c r="Q60" s="56" t="s">
        <v>103</v>
      </c>
      <c r="R60" s="56"/>
      <c r="S60" s="56"/>
      <c r="T60" s="56"/>
      <c r="U60" s="56"/>
      <c r="V60" s="56" t="s">
        <v>107</v>
      </c>
      <c r="W60" s="56" t="s">
        <v>108</v>
      </c>
      <c r="X60" s="56" t="str">
        <f t="shared" si="2"/>
        <v>Media</v>
      </c>
      <c r="Y60" s="56" t="s">
        <v>109</v>
      </c>
      <c r="Z60" s="56" t="s">
        <v>109</v>
      </c>
      <c r="AA60" s="56" t="s">
        <v>103</v>
      </c>
      <c r="AB60" s="56"/>
      <c r="AC60" s="56"/>
      <c r="AD60" s="56"/>
      <c r="AE60" s="56"/>
      <c r="AF60" s="56" t="s">
        <v>161</v>
      </c>
      <c r="AG60" s="56" t="s">
        <v>280</v>
      </c>
      <c r="AH60" s="56" t="s">
        <v>113</v>
      </c>
      <c r="AI60" s="56" t="str">
        <f t="shared" si="0"/>
        <v>Alta</v>
      </c>
      <c r="AJ60" s="88" t="s">
        <v>304</v>
      </c>
      <c r="AK60" s="56" t="s">
        <v>115</v>
      </c>
    </row>
    <row r="61" spans="2:37" ht="51" x14ac:dyDescent="0.35">
      <c r="B61" s="58">
        <v>50</v>
      </c>
      <c r="C61" s="58" t="s">
        <v>306</v>
      </c>
      <c r="D61" s="54" t="s">
        <v>307</v>
      </c>
      <c r="E61" s="54" t="s">
        <v>308</v>
      </c>
      <c r="F61" s="76" t="s">
        <v>309</v>
      </c>
      <c r="G61" s="77"/>
      <c r="H61" s="75" t="s">
        <v>103</v>
      </c>
      <c r="I61" s="60"/>
      <c r="J61" s="60"/>
      <c r="K61" s="60"/>
      <c r="L61" s="78"/>
      <c r="M61" s="60"/>
      <c r="N61" s="56" t="s">
        <v>310</v>
      </c>
      <c r="O61" s="56" t="s">
        <v>105</v>
      </c>
      <c r="P61" s="56" t="s">
        <v>169</v>
      </c>
      <c r="Q61" s="56" t="s">
        <v>103</v>
      </c>
      <c r="R61" s="56"/>
      <c r="S61" s="56"/>
      <c r="T61" s="56"/>
      <c r="U61" s="56"/>
      <c r="V61" s="56" t="s">
        <v>107</v>
      </c>
      <c r="W61" s="56" t="s">
        <v>108</v>
      </c>
      <c r="X61" s="56" t="str">
        <f t="shared" si="2"/>
        <v>Media</v>
      </c>
      <c r="Y61" s="56" t="s">
        <v>109</v>
      </c>
      <c r="Z61" s="56" t="s">
        <v>109</v>
      </c>
      <c r="AA61" s="56" t="s">
        <v>103</v>
      </c>
      <c r="AB61" s="56" t="s">
        <v>103</v>
      </c>
      <c r="AC61" s="56" t="s">
        <v>103</v>
      </c>
      <c r="AD61" s="56"/>
      <c r="AE61" s="56"/>
      <c r="AF61" s="56" t="s">
        <v>161</v>
      </c>
      <c r="AG61" s="56" t="s">
        <v>161</v>
      </c>
      <c r="AH61" s="56" t="s">
        <v>113</v>
      </c>
      <c r="AI61" s="56" t="str">
        <f t="shared" si="0"/>
        <v>Alta</v>
      </c>
      <c r="AJ61" s="88" t="s">
        <v>139</v>
      </c>
      <c r="AK61" s="61" t="s">
        <v>311</v>
      </c>
    </row>
    <row r="62" spans="2:37" ht="51" x14ac:dyDescent="0.35">
      <c r="B62" s="58">
        <v>51</v>
      </c>
      <c r="C62" s="58" t="s">
        <v>306</v>
      </c>
      <c r="D62" s="54" t="s">
        <v>307</v>
      </c>
      <c r="E62" s="54" t="s">
        <v>312</v>
      </c>
      <c r="F62" s="76" t="s">
        <v>313</v>
      </c>
      <c r="G62" s="77"/>
      <c r="H62" s="75" t="s">
        <v>103</v>
      </c>
      <c r="I62" s="60"/>
      <c r="J62" s="60"/>
      <c r="K62" s="60"/>
      <c r="L62" s="78"/>
      <c r="M62" s="60"/>
      <c r="N62" s="56" t="s">
        <v>115</v>
      </c>
      <c r="O62" s="56" t="s">
        <v>105</v>
      </c>
      <c r="P62" s="56" t="s">
        <v>169</v>
      </c>
      <c r="Q62" s="56" t="s">
        <v>103</v>
      </c>
      <c r="R62" s="56"/>
      <c r="S62" s="56"/>
      <c r="T62" s="56"/>
      <c r="U62" s="56"/>
      <c r="V62" s="56" t="s">
        <v>107</v>
      </c>
      <c r="W62" s="56" t="s">
        <v>108</v>
      </c>
      <c r="X62" s="56" t="str">
        <f t="shared" si="2"/>
        <v>Media</v>
      </c>
      <c r="Y62" s="56" t="s">
        <v>109</v>
      </c>
      <c r="Z62" s="56" t="s">
        <v>109</v>
      </c>
      <c r="AA62" s="56" t="s">
        <v>103</v>
      </c>
      <c r="AB62" s="56" t="s">
        <v>103</v>
      </c>
      <c r="AC62" s="56" t="s">
        <v>103</v>
      </c>
      <c r="AD62" s="56"/>
      <c r="AE62" s="56"/>
      <c r="AF62" s="56" t="s">
        <v>161</v>
      </c>
      <c r="AG62" s="56" t="s">
        <v>161</v>
      </c>
      <c r="AH62" s="56" t="s">
        <v>113</v>
      </c>
      <c r="AI62" s="56" t="str">
        <f t="shared" si="0"/>
        <v>Alta</v>
      </c>
      <c r="AJ62" s="88" t="s">
        <v>139</v>
      </c>
      <c r="AK62" s="61" t="s">
        <v>311</v>
      </c>
    </row>
    <row r="63" spans="2:37" ht="38.25" x14ac:dyDescent="0.35">
      <c r="B63" s="58">
        <v>52</v>
      </c>
      <c r="C63" s="58" t="s">
        <v>314</v>
      </c>
      <c r="D63" s="54" t="s">
        <v>315</v>
      </c>
      <c r="E63" s="54" t="s">
        <v>316</v>
      </c>
      <c r="F63" s="76" t="s">
        <v>317</v>
      </c>
      <c r="G63" s="77"/>
      <c r="H63" s="75" t="s">
        <v>103</v>
      </c>
      <c r="I63" s="60"/>
      <c r="J63" s="60"/>
      <c r="K63" s="60"/>
      <c r="L63" s="78"/>
      <c r="M63" s="60"/>
      <c r="N63" s="56" t="s">
        <v>115</v>
      </c>
      <c r="O63" s="56" t="s">
        <v>105</v>
      </c>
      <c r="P63" s="56" t="s">
        <v>160</v>
      </c>
      <c r="Q63" s="56"/>
      <c r="R63" s="56" t="s">
        <v>103</v>
      </c>
      <c r="S63" s="56"/>
      <c r="T63" s="56"/>
      <c r="U63" s="56"/>
      <c r="V63" s="56" t="s">
        <v>107</v>
      </c>
      <c r="W63" s="56" t="s">
        <v>124</v>
      </c>
      <c r="X63" s="56" t="str">
        <f t="shared" si="2"/>
        <v>Alta</v>
      </c>
      <c r="Y63" s="56" t="s">
        <v>109</v>
      </c>
      <c r="Z63" s="56" t="s">
        <v>109</v>
      </c>
      <c r="AA63" s="56" t="s">
        <v>103</v>
      </c>
      <c r="AB63" s="56" t="s">
        <v>103</v>
      </c>
      <c r="AC63" s="56"/>
      <c r="AD63" s="56"/>
      <c r="AE63" s="56"/>
      <c r="AF63" s="56" t="s">
        <v>161</v>
      </c>
      <c r="AG63" s="56" t="s">
        <v>318</v>
      </c>
      <c r="AH63" s="56" t="s">
        <v>113</v>
      </c>
      <c r="AI63" s="56" t="str">
        <f t="shared" si="0"/>
        <v>Alta</v>
      </c>
      <c r="AJ63" s="88" t="s">
        <v>319</v>
      </c>
      <c r="AK63" s="56" t="s">
        <v>115</v>
      </c>
    </row>
    <row r="64" spans="2:37" x14ac:dyDescent="0.35">
      <c r="B64" s="58">
        <v>53</v>
      </c>
      <c r="C64" s="58" t="s">
        <v>314</v>
      </c>
      <c r="D64" s="54" t="s">
        <v>315</v>
      </c>
      <c r="E64" s="54" t="s">
        <v>320</v>
      </c>
      <c r="F64" s="76" t="s">
        <v>317</v>
      </c>
      <c r="G64" s="77"/>
      <c r="H64" s="75" t="s">
        <v>103</v>
      </c>
      <c r="I64" s="60"/>
      <c r="J64" s="60"/>
      <c r="K64" s="60"/>
      <c r="L64" s="78"/>
      <c r="M64" s="60"/>
      <c r="N64" s="56" t="s">
        <v>321</v>
      </c>
      <c r="O64" s="56" t="s">
        <v>105</v>
      </c>
      <c r="P64" s="56" t="s">
        <v>217</v>
      </c>
      <c r="Q64" s="56"/>
      <c r="R64" s="56" t="s">
        <v>103</v>
      </c>
      <c r="S64" s="56"/>
      <c r="T64" s="56"/>
      <c r="U64" s="56"/>
      <c r="V64" s="56" t="s">
        <v>107</v>
      </c>
      <c r="W64" s="56" t="s">
        <v>108</v>
      </c>
      <c r="X64" s="56" t="str">
        <f t="shared" si="2"/>
        <v>Media</v>
      </c>
      <c r="Y64" s="56" t="s">
        <v>109</v>
      </c>
      <c r="Z64" s="56" t="s">
        <v>133</v>
      </c>
      <c r="AA64" s="56" t="s">
        <v>103</v>
      </c>
      <c r="AB64" s="56" t="s">
        <v>103</v>
      </c>
      <c r="AC64" s="56"/>
      <c r="AD64" s="56"/>
      <c r="AE64" s="56"/>
      <c r="AF64" s="56" t="s">
        <v>161</v>
      </c>
      <c r="AG64" s="56" t="s">
        <v>322</v>
      </c>
      <c r="AH64" s="56" t="s">
        <v>113</v>
      </c>
      <c r="AI64" s="56" t="str">
        <f t="shared" si="0"/>
        <v>Media</v>
      </c>
      <c r="AJ64" s="88" t="s">
        <v>323</v>
      </c>
      <c r="AK64" s="56" t="s">
        <v>115</v>
      </c>
    </row>
    <row r="65" spans="2:37" ht="89.25" x14ac:dyDescent="0.35">
      <c r="B65" s="58">
        <v>54</v>
      </c>
      <c r="C65" s="58" t="s">
        <v>324</v>
      </c>
      <c r="D65" s="54" t="s">
        <v>325</v>
      </c>
      <c r="E65" s="54"/>
      <c r="F65" s="76" t="s">
        <v>326</v>
      </c>
      <c r="G65" s="77"/>
      <c r="H65" s="75" t="s">
        <v>103</v>
      </c>
      <c r="I65" s="60"/>
      <c r="J65" s="60"/>
      <c r="K65" s="60"/>
      <c r="L65" s="78"/>
      <c r="M65" s="60"/>
      <c r="N65" s="56" t="s">
        <v>115</v>
      </c>
      <c r="O65" s="56" t="s">
        <v>105</v>
      </c>
      <c r="P65" s="56" t="s">
        <v>160</v>
      </c>
      <c r="Q65" s="56" t="s">
        <v>103</v>
      </c>
      <c r="R65" s="56"/>
      <c r="S65" s="56"/>
      <c r="T65" s="56"/>
      <c r="U65" s="56"/>
      <c r="V65" s="56" t="s">
        <v>107</v>
      </c>
      <c r="W65" s="68" t="s">
        <v>124</v>
      </c>
      <c r="X65" s="56" t="str">
        <f>IF(W65="Información Pública Reservada","Alta",IF(W65="Información Pública Clasificada","Media",IF(W65="Información Pública","Baja",IF(W65="No clasificada",W65))))</f>
        <v>Alta</v>
      </c>
      <c r="Y65" s="56" t="s">
        <v>109</v>
      </c>
      <c r="Z65" s="56" t="s">
        <v>109</v>
      </c>
      <c r="AA65" s="56" t="s">
        <v>103</v>
      </c>
      <c r="AB65" s="56" t="s">
        <v>103</v>
      </c>
      <c r="AC65" s="56"/>
      <c r="AD65" s="56"/>
      <c r="AE65" s="56"/>
      <c r="AF65" s="78" t="s">
        <v>161</v>
      </c>
      <c r="AG65" s="56" t="s">
        <v>192</v>
      </c>
      <c r="AH65" s="56" t="s">
        <v>125</v>
      </c>
      <c r="AI65" s="56" t="str">
        <f t="shared" si="0"/>
        <v>Alta</v>
      </c>
      <c r="AJ65" s="88" t="s">
        <v>327</v>
      </c>
      <c r="AK65" s="56" t="s">
        <v>115</v>
      </c>
    </row>
    <row r="66" spans="2:37" ht="76.5" x14ac:dyDescent="0.35">
      <c r="B66" s="58">
        <v>55</v>
      </c>
      <c r="C66" s="58" t="s">
        <v>328</v>
      </c>
      <c r="D66" s="82" t="s">
        <v>329</v>
      </c>
      <c r="E66" s="54" t="s">
        <v>330</v>
      </c>
      <c r="F66" s="76" t="s">
        <v>331</v>
      </c>
      <c r="G66" s="77"/>
      <c r="H66" s="75" t="s">
        <v>103</v>
      </c>
      <c r="I66" s="60"/>
      <c r="J66" s="60"/>
      <c r="K66" s="60"/>
      <c r="L66" s="78"/>
      <c r="M66" s="60"/>
      <c r="N66" s="56" t="s">
        <v>115</v>
      </c>
      <c r="O66" s="56" t="s">
        <v>105</v>
      </c>
      <c r="P66" s="56" t="s">
        <v>160</v>
      </c>
      <c r="Q66" s="56" t="s">
        <v>103</v>
      </c>
      <c r="R66" s="56"/>
      <c r="S66" s="56"/>
      <c r="T66" s="56"/>
      <c r="U66" s="56"/>
      <c r="V66" s="56" t="s">
        <v>107</v>
      </c>
      <c r="W66" s="68" t="s">
        <v>124</v>
      </c>
      <c r="X66" s="56" t="str">
        <f t="shared" ref="X66" si="3">IF(W66="Información Pública Reservada","Alta",IF(W66="Información Pública Clasificada","Media",IF(W66="Información Pública","Baja",IF(W66="No clasificada",W66))))</f>
        <v>Alta</v>
      </c>
      <c r="Y66" s="56" t="s">
        <v>109</v>
      </c>
      <c r="Z66" s="56" t="s">
        <v>109</v>
      </c>
      <c r="AA66" s="56" t="s">
        <v>103</v>
      </c>
      <c r="AB66" s="56" t="s">
        <v>103</v>
      </c>
      <c r="AC66" s="56"/>
      <c r="AD66" s="56"/>
      <c r="AE66" s="56"/>
      <c r="AF66" s="78" t="s">
        <v>161</v>
      </c>
      <c r="AG66" s="56" t="s">
        <v>332</v>
      </c>
      <c r="AH66" s="56" t="s">
        <v>125</v>
      </c>
      <c r="AI66" s="56" t="str">
        <f t="shared" si="0"/>
        <v>Alta</v>
      </c>
      <c r="AJ66" s="88" t="s">
        <v>327</v>
      </c>
      <c r="AK66" s="56" t="s">
        <v>115</v>
      </c>
    </row>
    <row r="67" spans="2:37" x14ac:dyDescent="0.35">
      <c r="B67" s="58">
        <v>56</v>
      </c>
      <c r="C67" s="58" t="s">
        <v>333</v>
      </c>
      <c r="D67" s="54" t="s">
        <v>334</v>
      </c>
      <c r="E67" s="54" t="s">
        <v>335</v>
      </c>
      <c r="F67" s="76" t="s">
        <v>336</v>
      </c>
      <c r="G67" s="77"/>
      <c r="H67" s="75" t="s">
        <v>103</v>
      </c>
      <c r="I67" s="60"/>
      <c r="J67" s="60"/>
      <c r="K67" s="60"/>
      <c r="L67" s="78"/>
      <c r="M67" s="60"/>
      <c r="N67" s="56" t="s">
        <v>337</v>
      </c>
      <c r="O67" s="56" t="s">
        <v>105</v>
      </c>
      <c r="P67" s="56" t="s">
        <v>169</v>
      </c>
      <c r="Q67" s="56"/>
      <c r="R67" s="56" t="s">
        <v>103</v>
      </c>
      <c r="S67" s="56"/>
      <c r="T67" s="56"/>
      <c r="U67" s="56"/>
      <c r="V67" s="56" t="s">
        <v>107</v>
      </c>
      <c r="W67" s="56" t="s">
        <v>108</v>
      </c>
      <c r="X67" s="56" t="str">
        <f t="shared" si="2"/>
        <v>Media</v>
      </c>
      <c r="Y67" s="56" t="s">
        <v>133</v>
      </c>
      <c r="Z67" s="56" t="s">
        <v>133</v>
      </c>
      <c r="AA67" s="56" t="s">
        <v>103</v>
      </c>
      <c r="AB67" s="56"/>
      <c r="AC67" s="56"/>
      <c r="AD67" s="56"/>
      <c r="AE67" s="56"/>
      <c r="AF67" s="56" t="s">
        <v>161</v>
      </c>
      <c r="AG67" s="56" t="s">
        <v>273</v>
      </c>
      <c r="AH67" s="56" t="s">
        <v>113</v>
      </c>
      <c r="AI67" s="56" t="str">
        <f t="shared" si="0"/>
        <v>Media</v>
      </c>
      <c r="AJ67" s="88" t="s">
        <v>139</v>
      </c>
      <c r="AK67" s="56" t="s">
        <v>115</v>
      </c>
    </row>
    <row r="68" spans="2:37" ht="38.25" x14ac:dyDescent="0.35">
      <c r="B68" s="58">
        <v>57</v>
      </c>
      <c r="C68" s="58" t="s">
        <v>333</v>
      </c>
      <c r="D68" s="79" t="s">
        <v>334</v>
      </c>
      <c r="E68" s="79" t="s">
        <v>338</v>
      </c>
      <c r="F68" s="76" t="s">
        <v>339</v>
      </c>
      <c r="G68" s="83"/>
      <c r="H68" s="84" t="s">
        <v>103</v>
      </c>
      <c r="I68" s="84"/>
      <c r="J68" s="84"/>
      <c r="K68" s="84"/>
      <c r="L68" s="76"/>
      <c r="M68" s="84"/>
      <c r="N68" s="56" t="s">
        <v>340</v>
      </c>
      <c r="O68" s="76" t="s">
        <v>105</v>
      </c>
      <c r="P68" s="56" t="s">
        <v>169</v>
      </c>
      <c r="Q68" s="56" t="s">
        <v>103</v>
      </c>
      <c r="R68" s="56"/>
      <c r="S68" s="56"/>
      <c r="T68" s="56"/>
      <c r="U68" s="56"/>
      <c r="V68" s="76" t="s">
        <v>107</v>
      </c>
      <c r="W68" s="76" t="s">
        <v>138</v>
      </c>
      <c r="X68" s="76" t="str">
        <f t="shared" si="2"/>
        <v>Baja</v>
      </c>
      <c r="Y68" s="76" t="s">
        <v>133</v>
      </c>
      <c r="Z68" s="76" t="s">
        <v>133</v>
      </c>
      <c r="AA68" s="76" t="s">
        <v>103</v>
      </c>
      <c r="AB68" s="76" t="s">
        <v>103</v>
      </c>
      <c r="AC68" s="76" t="s">
        <v>103</v>
      </c>
      <c r="AD68" s="76"/>
      <c r="AE68" s="76"/>
      <c r="AF68" s="68" t="s">
        <v>341</v>
      </c>
      <c r="AG68" s="68" t="s">
        <v>342</v>
      </c>
      <c r="AH68" s="76" t="s">
        <v>113</v>
      </c>
      <c r="AI68" s="76" t="str">
        <f t="shared" si="0"/>
        <v>Media</v>
      </c>
      <c r="AJ68" s="90" t="s">
        <v>139</v>
      </c>
      <c r="AK68" s="85" t="s">
        <v>343</v>
      </c>
    </row>
    <row r="69" spans="2:37" ht="102" x14ac:dyDescent="0.35">
      <c r="B69" s="58">
        <v>58</v>
      </c>
      <c r="C69" s="58" t="s">
        <v>344</v>
      </c>
      <c r="D69" s="54" t="s">
        <v>345</v>
      </c>
      <c r="E69" s="54"/>
      <c r="F69" s="76" t="s">
        <v>346</v>
      </c>
      <c r="G69" s="77"/>
      <c r="H69" s="75" t="s">
        <v>103</v>
      </c>
      <c r="I69" s="60"/>
      <c r="J69" s="60"/>
      <c r="K69" s="60"/>
      <c r="L69" s="78"/>
      <c r="M69" s="60"/>
      <c r="N69" s="56" t="s">
        <v>115</v>
      </c>
      <c r="O69" s="56" t="s">
        <v>105</v>
      </c>
      <c r="P69" s="56" t="s">
        <v>169</v>
      </c>
      <c r="Q69" s="56" t="s">
        <v>103</v>
      </c>
      <c r="R69" s="56"/>
      <c r="S69" s="56"/>
      <c r="T69" s="56"/>
      <c r="U69" s="56"/>
      <c r="V69" s="56" t="s">
        <v>107</v>
      </c>
      <c r="W69" s="56" t="s">
        <v>108</v>
      </c>
      <c r="X69" s="56" t="str">
        <f t="shared" si="2"/>
        <v>Media</v>
      </c>
      <c r="Y69" s="56" t="s">
        <v>109</v>
      </c>
      <c r="Z69" s="56" t="s">
        <v>109</v>
      </c>
      <c r="AA69" s="56" t="s">
        <v>103</v>
      </c>
      <c r="AB69" s="56"/>
      <c r="AC69" s="56"/>
      <c r="AD69" s="56"/>
      <c r="AE69" s="56"/>
      <c r="AF69" s="56" t="s">
        <v>161</v>
      </c>
      <c r="AG69" s="56" t="s">
        <v>233</v>
      </c>
      <c r="AH69" s="56" t="s">
        <v>125</v>
      </c>
      <c r="AI69" s="56" t="str">
        <f t="shared" si="0"/>
        <v>Alta</v>
      </c>
      <c r="AJ69" s="88" t="s">
        <v>347</v>
      </c>
      <c r="AK69" s="56" t="s">
        <v>115</v>
      </c>
    </row>
    <row r="70" spans="2:37" ht="76.5" x14ac:dyDescent="0.35">
      <c r="B70" s="58">
        <v>59</v>
      </c>
      <c r="C70" s="58" t="s">
        <v>348</v>
      </c>
      <c r="D70" s="54" t="s">
        <v>349</v>
      </c>
      <c r="E70" s="54"/>
      <c r="F70" s="76" t="s">
        <v>350</v>
      </c>
      <c r="G70" s="77"/>
      <c r="H70" s="75" t="s">
        <v>103</v>
      </c>
      <c r="I70" s="60"/>
      <c r="J70" s="60"/>
      <c r="K70" s="60"/>
      <c r="L70" s="78"/>
      <c r="M70" s="60"/>
      <c r="N70" s="56" t="s">
        <v>115</v>
      </c>
      <c r="O70" s="56" t="s">
        <v>105</v>
      </c>
      <c r="P70" s="56" t="s">
        <v>160</v>
      </c>
      <c r="Q70" s="56" t="s">
        <v>103</v>
      </c>
      <c r="R70" s="56"/>
      <c r="S70" s="56"/>
      <c r="T70" s="56"/>
      <c r="U70" s="56"/>
      <c r="V70" s="56" t="s">
        <v>107</v>
      </c>
      <c r="W70" s="56" t="s">
        <v>108</v>
      </c>
      <c r="X70" s="56" t="str">
        <f t="shared" si="2"/>
        <v>Media</v>
      </c>
      <c r="Y70" s="56" t="s">
        <v>109</v>
      </c>
      <c r="Z70" s="56" t="s">
        <v>109</v>
      </c>
      <c r="AA70" s="56" t="s">
        <v>103</v>
      </c>
      <c r="AB70" s="56" t="s">
        <v>103</v>
      </c>
      <c r="AC70" s="56"/>
      <c r="AD70" s="56"/>
      <c r="AE70" s="56"/>
      <c r="AF70" s="56" t="s">
        <v>161</v>
      </c>
      <c r="AG70" s="56" t="s">
        <v>233</v>
      </c>
      <c r="AH70" s="56" t="s">
        <v>125</v>
      </c>
      <c r="AI70" s="56" t="str">
        <f t="shared" si="0"/>
        <v>Alta</v>
      </c>
      <c r="AJ70" s="88" t="s">
        <v>351</v>
      </c>
      <c r="AK70" s="56" t="s">
        <v>115</v>
      </c>
    </row>
    <row r="71" spans="2:37" ht="191.25" x14ac:dyDescent="0.35">
      <c r="B71" s="58">
        <v>60</v>
      </c>
      <c r="C71" s="58" t="s">
        <v>352</v>
      </c>
      <c r="D71" s="54" t="s">
        <v>353</v>
      </c>
      <c r="E71" s="54"/>
      <c r="F71" s="76" t="s">
        <v>354</v>
      </c>
      <c r="G71" s="77"/>
      <c r="H71" s="75" t="s">
        <v>103</v>
      </c>
      <c r="I71" s="60"/>
      <c r="J71" s="60"/>
      <c r="K71" s="60"/>
      <c r="L71" s="78"/>
      <c r="M71" s="60"/>
      <c r="N71" s="56" t="s">
        <v>115</v>
      </c>
      <c r="O71" s="56" t="s">
        <v>105</v>
      </c>
      <c r="P71" s="56" t="s">
        <v>160</v>
      </c>
      <c r="Q71" s="56" t="s">
        <v>103</v>
      </c>
      <c r="R71" s="56"/>
      <c r="S71" s="56"/>
      <c r="T71" s="56"/>
      <c r="U71" s="56"/>
      <c r="V71" s="56" t="s">
        <v>107</v>
      </c>
      <c r="W71" s="56" t="s">
        <v>108</v>
      </c>
      <c r="X71" s="56" t="str">
        <f t="shared" si="2"/>
        <v>Media</v>
      </c>
      <c r="Y71" s="56" t="s">
        <v>109</v>
      </c>
      <c r="Z71" s="56" t="s">
        <v>109</v>
      </c>
      <c r="AA71" s="56" t="s">
        <v>103</v>
      </c>
      <c r="AB71" s="56" t="s">
        <v>103</v>
      </c>
      <c r="AC71" s="56"/>
      <c r="AD71" s="56"/>
      <c r="AE71" s="56"/>
      <c r="AF71" s="56" t="s">
        <v>161</v>
      </c>
      <c r="AG71" s="56" t="s">
        <v>233</v>
      </c>
      <c r="AH71" s="56" t="s">
        <v>125</v>
      </c>
      <c r="AI71" s="56" t="str">
        <f t="shared" si="0"/>
        <v>Alta</v>
      </c>
      <c r="AJ71" s="88" t="s">
        <v>351</v>
      </c>
      <c r="AK71" s="56" t="s">
        <v>115</v>
      </c>
    </row>
    <row r="72" spans="2:37" ht="204" x14ac:dyDescent="0.35">
      <c r="B72" s="58">
        <v>61</v>
      </c>
      <c r="C72" s="58" t="s">
        <v>355</v>
      </c>
      <c r="D72" s="54" t="s">
        <v>356</v>
      </c>
      <c r="E72" s="54" t="s">
        <v>357</v>
      </c>
      <c r="F72" s="76" t="s">
        <v>358</v>
      </c>
      <c r="G72" s="77"/>
      <c r="H72" s="75" t="s">
        <v>103</v>
      </c>
      <c r="I72" s="60"/>
      <c r="J72" s="60"/>
      <c r="K72" s="60"/>
      <c r="L72" s="78"/>
      <c r="M72" s="60"/>
      <c r="N72" s="56" t="s">
        <v>115</v>
      </c>
      <c r="O72" s="56" t="s">
        <v>105</v>
      </c>
      <c r="P72" s="56" t="s">
        <v>160</v>
      </c>
      <c r="Q72" s="56" t="s">
        <v>103</v>
      </c>
      <c r="R72" s="56"/>
      <c r="S72" s="56"/>
      <c r="T72" s="56"/>
      <c r="U72" s="56"/>
      <c r="V72" s="56" t="s">
        <v>107</v>
      </c>
      <c r="W72" s="56" t="s">
        <v>124</v>
      </c>
      <c r="X72" s="56" t="str">
        <f t="shared" si="2"/>
        <v>Alta</v>
      </c>
      <c r="Y72" s="56" t="s">
        <v>109</v>
      </c>
      <c r="Z72" s="56" t="s">
        <v>109</v>
      </c>
      <c r="AA72" s="56" t="s">
        <v>103</v>
      </c>
      <c r="AB72" s="56" t="s">
        <v>103</v>
      </c>
      <c r="AC72" s="56"/>
      <c r="AD72" s="56"/>
      <c r="AE72" s="56"/>
      <c r="AF72" s="56" t="s">
        <v>161</v>
      </c>
      <c r="AG72" s="56" t="s">
        <v>233</v>
      </c>
      <c r="AH72" s="56" t="s">
        <v>125</v>
      </c>
      <c r="AI72" s="56" t="str">
        <f t="shared" si="0"/>
        <v>Alta</v>
      </c>
      <c r="AJ72" s="88" t="s">
        <v>351</v>
      </c>
      <c r="AK72" s="56" t="s">
        <v>115</v>
      </c>
    </row>
    <row r="73" spans="2:37" ht="204" x14ac:dyDescent="0.35">
      <c r="B73" s="58">
        <v>62</v>
      </c>
      <c r="C73" s="58" t="s">
        <v>355</v>
      </c>
      <c r="D73" s="54" t="s">
        <v>356</v>
      </c>
      <c r="E73" s="54" t="s">
        <v>359</v>
      </c>
      <c r="F73" s="76" t="s">
        <v>360</v>
      </c>
      <c r="G73" s="77"/>
      <c r="H73" s="75" t="s">
        <v>103</v>
      </c>
      <c r="I73" s="60"/>
      <c r="J73" s="60"/>
      <c r="K73" s="60"/>
      <c r="L73" s="78"/>
      <c r="M73" s="60"/>
      <c r="N73" s="56" t="s">
        <v>115</v>
      </c>
      <c r="O73" s="56" t="s">
        <v>105</v>
      </c>
      <c r="P73" s="56" t="s">
        <v>160</v>
      </c>
      <c r="Q73" s="56" t="s">
        <v>103</v>
      </c>
      <c r="R73" s="56"/>
      <c r="S73" s="56"/>
      <c r="T73" s="56"/>
      <c r="U73" s="56"/>
      <c r="V73" s="56" t="s">
        <v>123</v>
      </c>
      <c r="W73" s="56" t="s">
        <v>124</v>
      </c>
      <c r="X73" s="56" t="str">
        <f t="shared" si="2"/>
        <v>Alta</v>
      </c>
      <c r="Y73" s="56" t="s">
        <v>109</v>
      </c>
      <c r="Z73" s="56" t="s">
        <v>109</v>
      </c>
      <c r="AA73" s="56" t="s">
        <v>103</v>
      </c>
      <c r="AB73" s="56" t="s">
        <v>103</v>
      </c>
      <c r="AC73" s="56"/>
      <c r="AD73" s="56"/>
      <c r="AE73" s="56"/>
      <c r="AF73" s="56" t="s">
        <v>161</v>
      </c>
      <c r="AG73" s="56" t="s">
        <v>233</v>
      </c>
      <c r="AH73" s="56" t="s">
        <v>125</v>
      </c>
      <c r="AI73" s="56" t="str">
        <f t="shared" si="0"/>
        <v>Alta</v>
      </c>
      <c r="AJ73" s="88" t="s">
        <v>351</v>
      </c>
      <c r="AK73" s="56" t="s">
        <v>115</v>
      </c>
    </row>
    <row r="74" spans="2:37" ht="204" x14ac:dyDescent="0.35">
      <c r="B74" s="58">
        <v>63</v>
      </c>
      <c r="C74" s="58" t="s">
        <v>355</v>
      </c>
      <c r="D74" s="54" t="s">
        <v>356</v>
      </c>
      <c r="E74" s="54" t="s">
        <v>361</v>
      </c>
      <c r="F74" s="76" t="s">
        <v>362</v>
      </c>
      <c r="G74" s="77"/>
      <c r="H74" s="75" t="s">
        <v>103</v>
      </c>
      <c r="I74" s="60"/>
      <c r="J74" s="60"/>
      <c r="K74" s="60"/>
      <c r="L74" s="78"/>
      <c r="M74" s="60"/>
      <c r="N74" s="56" t="s">
        <v>115</v>
      </c>
      <c r="O74" s="56" t="s">
        <v>105</v>
      </c>
      <c r="P74" s="56" t="s">
        <v>160</v>
      </c>
      <c r="Q74" s="56" t="s">
        <v>103</v>
      </c>
      <c r="R74" s="56"/>
      <c r="S74" s="56"/>
      <c r="T74" s="56"/>
      <c r="U74" s="56"/>
      <c r="V74" s="56" t="s">
        <v>123</v>
      </c>
      <c r="W74" s="56" t="s">
        <v>124</v>
      </c>
      <c r="X74" s="56" t="str">
        <f t="shared" si="2"/>
        <v>Alta</v>
      </c>
      <c r="Y74" s="56" t="s">
        <v>109</v>
      </c>
      <c r="Z74" s="56" t="s">
        <v>109</v>
      </c>
      <c r="AA74" s="56" t="s">
        <v>103</v>
      </c>
      <c r="AB74" s="56" t="s">
        <v>103</v>
      </c>
      <c r="AC74" s="56"/>
      <c r="AD74" s="56"/>
      <c r="AE74" s="56"/>
      <c r="AF74" s="56" t="s">
        <v>161</v>
      </c>
      <c r="AG74" s="56" t="s">
        <v>233</v>
      </c>
      <c r="AH74" s="56" t="s">
        <v>125</v>
      </c>
      <c r="AI74" s="56" t="str">
        <f t="shared" si="0"/>
        <v>Alta</v>
      </c>
      <c r="AJ74" s="88" t="s">
        <v>351</v>
      </c>
      <c r="AK74" s="56" t="s">
        <v>115</v>
      </c>
    </row>
    <row r="75" spans="2:37" ht="204" x14ac:dyDescent="0.35">
      <c r="B75" s="58">
        <v>64</v>
      </c>
      <c r="C75" s="58" t="s">
        <v>355</v>
      </c>
      <c r="D75" s="54" t="s">
        <v>356</v>
      </c>
      <c r="E75" s="54" t="s">
        <v>363</v>
      </c>
      <c r="F75" s="76" t="s">
        <v>358</v>
      </c>
      <c r="G75" s="77"/>
      <c r="H75" s="75" t="s">
        <v>103</v>
      </c>
      <c r="I75" s="60"/>
      <c r="J75" s="60"/>
      <c r="K75" s="60"/>
      <c r="L75" s="78"/>
      <c r="M75" s="60"/>
      <c r="N75" s="56" t="s">
        <v>115</v>
      </c>
      <c r="O75" s="56" t="s">
        <v>105</v>
      </c>
      <c r="P75" s="56" t="s">
        <v>160</v>
      </c>
      <c r="Q75" s="56" t="s">
        <v>103</v>
      </c>
      <c r="R75" s="56"/>
      <c r="S75" s="56"/>
      <c r="T75" s="56"/>
      <c r="U75" s="56"/>
      <c r="V75" s="56" t="s">
        <v>123</v>
      </c>
      <c r="W75" s="56" t="s">
        <v>124</v>
      </c>
      <c r="X75" s="56" t="str">
        <f t="shared" si="2"/>
        <v>Alta</v>
      </c>
      <c r="Y75" s="56" t="s">
        <v>109</v>
      </c>
      <c r="Z75" s="56" t="s">
        <v>109</v>
      </c>
      <c r="AA75" s="56" t="s">
        <v>103</v>
      </c>
      <c r="AB75" s="56" t="s">
        <v>103</v>
      </c>
      <c r="AC75" s="56"/>
      <c r="AD75" s="56"/>
      <c r="AE75" s="56"/>
      <c r="AF75" s="56" t="s">
        <v>161</v>
      </c>
      <c r="AG75" s="56" t="s">
        <v>233</v>
      </c>
      <c r="AH75" s="56" t="s">
        <v>125</v>
      </c>
      <c r="AI75" s="56" t="str">
        <f t="shared" si="0"/>
        <v>Alta</v>
      </c>
      <c r="AJ75" s="88" t="s">
        <v>351</v>
      </c>
      <c r="AK75" s="56" t="s">
        <v>115</v>
      </c>
    </row>
    <row r="76" spans="2:37" ht="102" x14ac:dyDescent="0.35">
      <c r="B76" s="58">
        <v>65</v>
      </c>
      <c r="C76" s="58" t="s">
        <v>355</v>
      </c>
      <c r="D76" s="54" t="s">
        <v>356</v>
      </c>
      <c r="E76" s="54" t="s">
        <v>364</v>
      </c>
      <c r="F76" s="76" t="s">
        <v>365</v>
      </c>
      <c r="G76" s="77"/>
      <c r="H76" s="75" t="s">
        <v>103</v>
      </c>
      <c r="I76" s="60"/>
      <c r="J76" s="60"/>
      <c r="K76" s="60"/>
      <c r="L76" s="78"/>
      <c r="M76" s="60"/>
      <c r="N76" s="56" t="s">
        <v>115</v>
      </c>
      <c r="O76" s="56" t="s">
        <v>105</v>
      </c>
      <c r="P76" s="56" t="s">
        <v>160</v>
      </c>
      <c r="Q76" s="56" t="s">
        <v>103</v>
      </c>
      <c r="R76" s="56"/>
      <c r="S76" s="56"/>
      <c r="T76" s="56"/>
      <c r="U76" s="56"/>
      <c r="V76" s="56" t="s">
        <v>123</v>
      </c>
      <c r="W76" s="56" t="s">
        <v>124</v>
      </c>
      <c r="X76" s="56" t="str">
        <f t="shared" si="2"/>
        <v>Alta</v>
      </c>
      <c r="Y76" s="56" t="s">
        <v>109</v>
      </c>
      <c r="Z76" s="56" t="s">
        <v>109</v>
      </c>
      <c r="AA76" s="56" t="s">
        <v>103</v>
      </c>
      <c r="AB76" s="56" t="s">
        <v>103</v>
      </c>
      <c r="AC76" s="56"/>
      <c r="AD76" s="56"/>
      <c r="AE76" s="56"/>
      <c r="AF76" s="56" t="s">
        <v>161</v>
      </c>
      <c r="AG76" s="56" t="s">
        <v>233</v>
      </c>
      <c r="AH76" s="56" t="s">
        <v>125</v>
      </c>
      <c r="AI76" s="56" t="str">
        <f t="shared" ref="AI76:AI100" si="4">IF((COUNTIF(X76:Z76,"Alta")&gt;=2),"Alta",IF(COUNTIF(X76:Z76,"Baja")=3,"Baja",IF((COUNTIF(X76:Z76,"Media")&gt;=1),"Media",IF((COUNTIF(X76:Z76,"Alta")=1),"Media",IF((COUNTIF(X76:Z76,"No clasificada")=3),"No clasificada")))))</f>
        <v>Alta</v>
      </c>
      <c r="AJ76" s="88" t="s">
        <v>351</v>
      </c>
      <c r="AK76" s="56" t="s">
        <v>115</v>
      </c>
    </row>
    <row r="77" spans="2:37" ht="204" x14ac:dyDescent="0.35">
      <c r="B77" s="58">
        <v>66</v>
      </c>
      <c r="C77" s="58" t="s">
        <v>355</v>
      </c>
      <c r="D77" s="54" t="s">
        <v>356</v>
      </c>
      <c r="E77" s="54" t="s">
        <v>366</v>
      </c>
      <c r="F77" s="76" t="s">
        <v>358</v>
      </c>
      <c r="G77" s="77"/>
      <c r="H77" s="75" t="s">
        <v>103</v>
      </c>
      <c r="I77" s="60"/>
      <c r="J77" s="60"/>
      <c r="K77" s="60"/>
      <c r="L77" s="78"/>
      <c r="M77" s="60"/>
      <c r="N77" s="56" t="s">
        <v>115</v>
      </c>
      <c r="O77" s="56" t="s">
        <v>105</v>
      </c>
      <c r="P77" s="56" t="s">
        <v>160</v>
      </c>
      <c r="Q77" s="56" t="s">
        <v>103</v>
      </c>
      <c r="R77" s="56"/>
      <c r="S77" s="56"/>
      <c r="T77" s="56"/>
      <c r="U77" s="56"/>
      <c r="V77" s="56" t="s">
        <v>123</v>
      </c>
      <c r="W77" s="56" t="s">
        <v>124</v>
      </c>
      <c r="X77" s="56" t="str">
        <f t="shared" si="2"/>
        <v>Alta</v>
      </c>
      <c r="Y77" s="56" t="s">
        <v>109</v>
      </c>
      <c r="Z77" s="56" t="s">
        <v>109</v>
      </c>
      <c r="AA77" s="56" t="s">
        <v>103</v>
      </c>
      <c r="AB77" s="56" t="s">
        <v>103</v>
      </c>
      <c r="AC77" s="56"/>
      <c r="AD77" s="56"/>
      <c r="AE77" s="56"/>
      <c r="AF77" s="56" t="s">
        <v>161</v>
      </c>
      <c r="AG77" s="56" t="s">
        <v>233</v>
      </c>
      <c r="AH77" s="56" t="s">
        <v>125</v>
      </c>
      <c r="AI77" s="56" t="str">
        <f t="shared" si="4"/>
        <v>Alta</v>
      </c>
      <c r="AJ77" s="88" t="s">
        <v>351</v>
      </c>
      <c r="AK77" s="56" t="s">
        <v>115</v>
      </c>
    </row>
    <row r="78" spans="2:37" ht="153" x14ac:dyDescent="0.35">
      <c r="B78" s="58">
        <v>67</v>
      </c>
      <c r="C78" s="58" t="s">
        <v>355</v>
      </c>
      <c r="D78" s="54" t="s">
        <v>356</v>
      </c>
      <c r="E78" s="54" t="s">
        <v>367</v>
      </c>
      <c r="F78" s="76" t="s">
        <v>368</v>
      </c>
      <c r="G78" s="77"/>
      <c r="H78" s="75" t="s">
        <v>103</v>
      </c>
      <c r="I78" s="60"/>
      <c r="J78" s="60"/>
      <c r="K78" s="60"/>
      <c r="L78" s="78"/>
      <c r="M78" s="60"/>
      <c r="N78" s="56" t="s">
        <v>115</v>
      </c>
      <c r="O78" s="56" t="s">
        <v>105</v>
      </c>
      <c r="P78" s="56" t="s">
        <v>160</v>
      </c>
      <c r="Q78" s="56" t="s">
        <v>103</v>
      </c>
      <c r="R78" s="56"/>
      <c r="S78" s="56"/>
      <c r="T78" s="56"/>
      <c r="U78" s="56"/>
      <c r="V78" s="56" t="s">
        <v>107</v>
      </c>
      <c r="W78" s="56" t="s">
        <v>124</v>
      </c>
      <c r="X78" s="56" t="str">
        <f t="shared" si="2"/>
        <v>Alta</v>
      </c>
      <c r="Y78" s="56" t="s">
        <v>109</v>
      </c>
      <c r="Z78" s="56" t="s">
        <v>109</v>
      </c>
      <c r="AA78" s="56" t="s">
        <v>103</v>
      </c>
      <c r="AB78" s="56" t="s">
        <v>103</v>
      </c>
      <c r="AC78" s="56"/>
      <c r="AD78" s="56"/>
      <c r="AE78" s="56"/>
      <c r="AF78" s="56" t="s">
        <v>161</v>
      </c>
      <c r="AG78" s="56" t="s">
        <v>233</v>
      </c>
      <c r="AH78" s="56" t="s">
        <v>125</v>
      </c>
      <c r="AI78" s="56" t="str">
        <f t="shared" si="4"/>
        <v>Alta</v>
      </c>
      <c r="AJ78" s="88" t="s">
        <v>351</v>
      </c>
      <c r="AK78" s="56" t="s">
        <v>115</v>
      </c>
    </row>
    <row r="79" spans="2:37" ht="165.75" x14ac:dyDescent="0.35">
      <c r="B79" s="58">
        <v>68</v>
      </c>
      <c r="C79" s="58" t="s">
        <v>355</v>
      </c>
      <c r="D79" s="54" t="s">
        <v>356</v>
      </c>
      <c r="E79" s="54" t="s">
        <v>369</v>
      </c>
      <c r="F79" s="76" t="s">
        <v>370</v>
      </c>
      <c r="G79" s="77"/>
      <c r="H79" s="75" t="s">
        <v>103</v>
      </c>
      <c r="I79" s="60"/>
      <c r="J79" s="60"/>
      <c r="K79" s="60"/>
      <c r="L79" s="78"/>
      <c r="M79" s="60"/>
      <c r="N79" s="56" t="s">
        <v>115</v>
      </c>
      <c r="O79" s="56" t="s">
        <v>105</v>
      </c>
      <c r="P79" s="56" t="s">
        <v>160</v>
      </c>
      <c r="Q79" s="56" t="s">
        <v>103</v>
      </c>
      <c r="R79" s="56"/>
      <c r="S79" s="56"/>
      <c r="T79" s="56"/>
      <c r="U79" s="56"/>
      <c r="V79" s="56" t="s">
        <v>107</v>
      </c>
      <c r="W79" s="56" t="s">
        <v>124</v>
      </c>
      <c r="X79" s="56" t="str">
        <f t="shared" si="2"/>
        <v>Alta</v>
      </c>
      <c r="Y79" s="56" t="s">
        <v>109</v>
      </c>
      <c r="Z79" s="56" t="s">
        <v>109</v>
      </c>
      <c r="AA79" s="56" t="s">
        <v>103</v>
      </c>
      <c r="AB79" s="56" t="s">
        <v>103</v>
      </c>
      <c r="AC79" s="56"/>
      <c r="AD79" s="56"/>
      <c r="AE79" s="56"/>
      <c r="AF79" s="56" t="s">
        <v>161</v>
      </c>
      <c r="AG79" s="56" t="s">
        <v>233</v>
      </c>
      <c r="AH79" s="56" t="s">
        <v>125</v>
      </c>
      <c r="AI79" s="56" t="str">
        <f t="shared" si="4"/>
        <v>Alta</v>
      </c>
      <c r="AJ79" s="88" t="s">
        <v>371</v>
      </c>
      <c r="AK79" s="56" t="s">
        <v>115</v>
      </c>
    </row>
    <row r="80" spans="2:37" ht="38.25" x14ac:dyDescent="0.35">
      <c r="B80" s="58">
        <v>69</v>
      </c>
      <c r="C80" s="58" t="s">
        <v>355</v>
      </c>
      <c r="D80" s="54" t="s">
        <v>356</v>
      </c>
      <c r="E80" s="54" t="s">
        <v>372</v>
      </c>
      <c r="F80" s="76" t="s">
        <v>373</v>
      </c>
      <c r="G80" s="77"/>
      <c r="H80" s="75" t="s">
        <v>103</v>
      </c>
      <c r="I80" s="60"/>
      <c r="J80" s="60"/>
      <c r="K80" s="60"/>
      <c r="L80" s="78"/>
      <c r="M80" s="60"/>
      <c r="N80" s="56" t="s">
        <v>115</v>
      </c>
      <c r="O80" s="56" t="s">
        <v>105</v>
      </c>
      <c r="P80" s="56" t="s">
        <v>160</v>
      </c>
      <c r="Q80" s="56" t="s">
        <v>103</v>
      </c>
      <c r="R80" s="56"/>
      <c r="S80" s="56"/>
      <c r="T80" s="56"/>
      <c r="U80" s="56"/>
      <c r="V80" s="56" t="s">
        <v>107</v>
      </c>
      <c r="W80" s="56" t="s">
        <v>124</v>
      </c>
      <c r="X80" s="56" t="str">
        <f t="shared" si="2"/>
        <v>Alta</v>
      </c>
      <c r="Y80" s="56" t="s">
        <v>109</v>
      </c>
      <c r="Z80" s="56" t="s">
        <v>109</v>
      </c>
      <c r="AA80" s="56" t="s">
        <v>103</v>
      </c>
      <c r="AB80" s="56" t="s">
        <v>103</v>
      </c>
      <c r="AC80" s="56"/>
      <c r="AD80" s="56"/>
      <c r="AE80" s="56"/>
      <c r="AF80" s="56" t="s">
        <v>161</v>
      </c>
      <c r="AG80" s="56" t="s">
        <v>233</v>
      </c>
      <c r="AH80" s="56" t="s">
        <v>125</v>
      </c>
      <c r="AI80" s="56" t="str">
        <f t="shared" si="4"/>
        <v>Alta</v>
      </c>
      <c r="AJ80" s="88" t="s">
        <v>351</v>
      </c>
      <c r="AK80" s="56" t="s">
        <v>115</v>
      </c>
    </row>
    <row r="81" spans="2:37" x14ac:dyDescent="0.35">
      <c r="B81" s="58">
        <v>70</v>
      </c>
      <c r="C81" s="58" t="s">
        <v>355</v>
      </c>
      <c r="D81" s="54" t="s">
        <v>356</v>
      </c>
      <c r="E81" s="54" t="s">
        <v>374</v>
      </c>
      <c r="F81" s="76" t="s">
        <v>375</v>
      </c>
      <c r="G81" s="77"/>
      <c r="H81" s="75" t="s">
        <v>103</v>
      </c>
      <c r="I81" s="60"/>
      <c r="J81" s="60"/>
      <c r="K81" s="60"/>
      <c r="L81" s="78"/>
      <c r="M81" s="60"/>
      <c r="N81" s="56" t="s">
        <v>115</v>
      </c>
      <c r="O81" s="56" t="s">
        <v>105</v>
      </c>
      <c r="P81" s="56" t="s">
        <v>160</v>
      </c>
      <c r="Q81" s="56" t="s">
        <v>103</v>
      </c>
      <c r="R81" s="77"/>
      <c r="S81" s="77"/>
      <c r="T81" s="77"/>
      <c r="U81" s="77"/>
      <c r="V81" s="56" t="s">
        <v>107</v>
      </c>
      <c r="W81" s="56" t="s">
        <v>124</v>
      </c>
      <c r="X81" s="56" t="str">
        <f t="shared" si="2"/>
        <v>Alta</v>
      </c>
      <c r="Y81" s="56" t="s">
        <v>109</v>
      </c>
      <c r="Z81" s="56" t="s">
        <v>109</v>
      </c>
      <c r="AA81" s="56" t="s">
        <v>103</v>
      </c>
      <c r="AB81" s="56" t="s">
        <v>103</v>
      </c>
      <c r="AC81" s="56"/>
      <c r="AD81" s="56"/>
      <c r="AE81" s="56"/>
      <c r="AF81" s="56" t="s">
        <v>161</v>
      </c>
      <c r="AG81" s="56" t="s">
        <v>233</v>
      </c>
      <c r="AH81" s="56" t="s">
        <v>125</v>
      </c>
      <c r="AI81" s="56" t="str">
        <f t="shared" si="4"/>
        <v>Alta</v>
      </c>
      <c r="AJ81" s="88" t="s">
        <v>351</v>
      </c>
      <c r="AK81" s="56" t="s">
        <v>115</v>
      </c>
    </row>
    <row r="82" spans="2:37" ht="38.25" x14ac:dyDescent="0.35">
      <c r="B82" s="58">
        <v>71</v>
      </c>
      <c r="C82" s="58" t="s">
        <v>376</v>
      </c>
      <c r="D82" s="54" t="s">
        <v>377</v>
      </c>
      <c r="E82" s="54" t="s">
        <v>378</v>
      </c>
      <c r="F82" s="76" t="s">
        <v>379</v>
      </c>
      <c r="G82" s="77"/>
      <c r="H82" s="75" t="s">
        <v>103</v>
      </c>
      <c r="I82" s="60"/>
      <c r="J82" s="60"/>
      <c r="K82" s="60"/>
      <c r="L82" s="78"/>
      <c r="M82" s="60"/>
      <c r="N82" s="56" t="s">
        <v>380</v>
      </c>
      <c r="O82" s="56" t="s">
        <v>105</v>
      </c>
      <c r="P82" s="56" t="s">
        <v>160</v>
      </c>
      <c r="Q82" s="56" t="s">
        <v>103</v>
      </c>
      <c r="R82" s="77"/>
      <c r="S82" s="77"/>
      <c r="T82" s="77"/>
      <c r="U82" s="77"/>
      <c r="V82" s="56" t="s">
        <v>107</v>
      </c>
      <c r="W82" s="56" t="s">
        <v>108</v>
      </c>
      <c r="X82" s="56" t="str">
        <f t="shared" si="2"/>
        <v>Media</v>
      </c>
      <c r="Y82" s="56" t="s">
        <v>109</v>
      </c>
      <c r="Z82" s="56" t="s">
        <v>109</v>
      </c>
      <c r="AA82" s="56" t="s">
        <v>103</v>
      </c>
      <c r="AB82" s="56"/>
      <c r="AC82" s="56"/>
      <c r="AD82" s="56"/>
      <c r="AE82" s="56"/>
      <c r="AF82" s="56" t="s">
        <v>161</v>
      </c>
      <c r="AG82" s="56" t="s">
        <v>192</v>
      </c>
      <c r="AH82" s="56" t="s">
        <v>125</v>
      </c>
      <c r="AI82" s="56" t="str">
        <f t="shared" si="4"/>
        <v>Alta</v>
      </c>
      <c r="AJ82" s="88" t="s">
        <v>381</v>
      </c>
      <c r="AK82" s="56" t="s">
        <v>115</v>
      </c>
    </row>
    <row r="83" spans="2:37" x14ac:dyDescent="0.35">
      <c r="B83" s="58">
        <v>72</v>
      </c>
      <c r="C83" s="58" t="s">
        <v>382</v>
      </c>
      <c r="D83" s="86" t="s">
        <v>383</v>
      </c>
      <c r="E83" s="54"/>
      <c r="F83" s="76" t="s">
        <v>384</v>
      </c>
      <c r="G83" s="77"/>
      <c r="H83" s="75" t="s">
        <v>103</v>
      </c>
      <c r="I83" s="60"/>
      <c r="J83" s="60"/>
      <c r="K83" s="60"/>
      <c r="L83" s="78"/>
      <c r="M83" s="60"/>
      <c r="N83" s="56" t="s">
        <v>115</v>
      </c>
      <c r="O83" s="56" t="s">
        <v>105</v>
      </c>
      <c r="P83" s="56" t="s">
        <v>217</v>
      </c>
      <c r="Q83" s="56" t="s">
        <v>103</v>
      </c>
      <c r="R83" s="77"/>
      <c r="S83" s="77"/>
      <c r="T83" s="77"/>
      <c r="U83" s="77"/>
      <c r="V83" s="56" t="s">
        <v>107</v>
      </c>
      <c r="W83" s="56" t="s">
        <v>108</v>
      </c>
      <c r="X83" s="56" t="str">
        <f t="shared" si="2"/>
        <v>Media</v>
      </c>
      <c r="Y83" s="56" t="s">
        <v>109</v>
      </c>
      <c r="Z83" s="56" t="s">
        <v>109</v>
      </c>
      <c r="AA83" s="56" t="s">
        <v>103</v>
      </c>
      <c r="AB83" s="56" t="s">
        <v>103</v>
      </c>
      <c r="AC83" s="56"/>
      <c r="AD83" s="56"/>
      <c r="AE83" s="56"/>
      <c r="AF83" s="56" t="s">
        <v>161</v>
      </c>
      <c r="AG83" s="56" t="s">
        <v>192</v>
      </c>
      <c r="AH83" s="56" t="s">
        <v>113</v>
      </c>
      <c r="AI83" s="56" t="str">
        <f t="shared" si="4"/>
        <v>Alta</v>
      </c>
      <c r="AJ83" s="88" t="s">
        <v>385</v>
      </c>
      <c r="AK83" s="56" t="s">
        <v>115</v>
      </c>
    </row>
    <row r="84" spans="2:37" ht="76.5" x14ac:dyDescent="0.35">
      <c r="B84" s="58">
        <v>73</v>
      </c>
      <c r="C84" s="58" t="s">
        <v>386</v>
      </c>
      <c r="D84" s="59" t="s">
        <v>387</v>
      </c>
      <c r="E84" s="54" t="s">
        <v>388</v>
      </c>
      <c r="F84" s="76" t="s">
        <v>389</v>
      </c>
      <c r="G84" s="77"/>
      <c r="H84" s="75" t="s">
        <v>103</v>
      </c>
      <c r="I84" s="60"/>
      <c r="J84" s="60"/>
      <c r="K84" s="60"/>
      <c r="L84" s="78"/>
      <c r="M84" s="60"/>
      <c r="N84" s="56" t="s">
        <v>390</v>
      </c>
      <c r="O84" s="56" t="s">
        <v>105</v>
      </c>
      <c r="P84" s="56" t="s">
        <v>169</v>
      </c>
      <c r="Q84" s="77" t="s">
        <v>103</v>
      </c>
      <c r="R84" s="77" t="s">
        <v>103</v>
      </c>
      <c r="S84" s="77" t="s">
        <v>103</v>
      </c>
      <c r="T84" s="77"/>
      <c r="U84" s="77"/>
      <c r="V84" s="56" t="s">
        <v>107</v>
      </c>
      <c r="W84" s="56" t="s">
        <v>124</v>
      </c>
      <c r="X84" s="56" t="str">
        <f t="shared" si="2"/>
        <v>Alta</v>
      </c>
      <c r="Y84" s="56" t="s">
        <v>109</v>
      </c>
      <c r="Z84" s="56" t="s">
        <v>109</v>
      </c>
      <c r="AA84" s="56" t="s">
        <v>103</v>
      </c>
      <c r="AB84" s="56"/>
      <c r="AC84" s="56"/>
      <c r="AD84" s="56"/>
      <c r="AE84" s="56"/>
      <c r="AF84" s="56" t="s">
        <v>161</v>
      </c>
      <c r="AG84" s="56" t="s">
        <v>273</v>
      </c>
      <c r="AH84" s="56" t="s">
        <v>125</v>
      </c>
      <c r="AI84" s="56" t="str">
        <f t="shared" si="4"/>
        <v>Alta</v>
      </c>
      <c r="AJ84" s="88" t="s">
        <v>223</v>
      </c>
      <c r="AK84" s="56" t="s">
        <v>115</v>
      </c>
    </row>
    <row r="85" spans="2:37" ht="63.75" x14ac:dyDescent="0.35">
      <c r="B85" s="58">
        <v>74</v>
      </c>
      <c r="C85" s="58" t="s">
        <v>386</v>
      </c>
      <c r="D85" s="59" t="s">
        <v>387</v>
      </c>
      <c r="E85" s="54" t="s">
        <v>391</v>
      </c>
      <c r="F85" s="76" t="s">
        <v>392</v>
      </c>
      <c r="G85" s="77"/>
      <c r="H85" s="75" t="s">
        <v>103</v>
      </c>
      <c r="I85" s="60"/>
      <c r="J85" s="60"/>
      <c r="K85" s="60"/>
      <c r="L85" s="78"/>
      <c r="M85" s="60"/>
      <c r="N85" s="56" t="s">
        <v>115</v>
      </c>
      <c r="O85" s="56" t="s">
        <v>105</v>
      </c>
      <c r="P85" s="56" t="s">
        <v>169</v>
      </c>
      <c r="Q85" s="77" t="s">
        <v>103</v>
      </c>
      <c r="R85" s="77"/>
      <c r="S85" s="77"/>
      <c r="T85" s="77"/>
      <c r="U85" s="77"/>
      <c r="V85" s="56" t="s">
        <v>123</v>
      </c>
      <c r="W85" s="56" t="s">
        <v>108</v>
      </c>
      <c r="X85" s="56" t="str">
        <f t="shared" si="2"/>
        <v>Media</v>
      </c>
      <c r="Y85" s="56" t="s">
        <v>133</v>
      </c>
      <c r="Z85" s="56" t="s">
        <v>133</v>
      </c>
      <c r="AA85" s="56" t="s">
        <v>103</v>
      </c>
      <c r="AB85" s="56"/>
      <c r="AC85" s="56"/>
      <c r="AD85" s="56"/>
      <c r="AE85" s="56"/>
      <c r="AF85" s="56" t="s">
        <v>161</v>
      </c>
      <c r="AG85" s="56" t="s">
        <v>273</v>
      </c>
      <c r="AH85" s="56" t="s">
        <v>113</v>
      </c>
      <c r="AI85" s="56" t="str">
        <f t="shared" si="4"/>
        <v>Media</v>
      </c>
      <c r="AJ85" s="88" t="s">
        <v>393</v>
      </c>
      <c r="AK85" s="56" t="s">
        <v>115</v>
      </c>
    </row>
    <row r="86" spans="2:37" ht="153" x14ac:dyDescent="0.35">
      <c r="B86" s="58">
        <v>75</v>
      </c>
      <c r="C86" s="58" t="s">
        <v>386</v>
      </c>
      <c r="D86" s="59" t="s">
        <v>387</v>
      </c>
      <c r="E86" s="54" t="s">
        <v>394</v>
      </c>
      <c r="F86" s="76" t="s">
        <v>395</v>
      </c>
      <c r="G86" s="77"/>
      <c r="H86" s="75" t="s">
        <v>103</v>
      </c>
      <c r="I86" s="60"/>
      <c r="J86" s="60"/>
      <c r="K86" s="60"/>
      <c r="L86" s="78"/>
      <c r="M86" s="60"/>
      <c r="N86" s="68" t="s">
        <v>396</v>
      </c>
      <c r="O86" s="56" t="s">
        <v>105</v>
      </c>
      <c r="P86" s="56" t="s">
        <v>169</v>
      </c>
      <c r="Q86" s="77" t="s">
        <v>103</v>
      </c>
      <c r="R86" s="77" t="s">
        <v>103</v>
      </c>
      <c r="S86" s="77" t="s">
        <v>103</v>
      </c>
      <c r="T86" s="77"/>
      <c r="U86" s="77"/>
      <c r="V86" s="56" t="s">
        <v>107</v>
      </c>
      <c r="W86" s="56" t="s">
        <v>108</v>
      </c>
      <c r="X86" s="56" t="str">
        <f t="shared" ref="X86:X100" si="5">IF(W86="Información Pública Reservada","Alta",IF(W86="Información Pública Clasificada","Media",IF(W86="Información Pública","Baja",IF(W86="No clasificada",W86))))</f>
        <v>Media</v>
      </c>
      <c r="Y86" s="56" t="s">
        <v>109</v>
      </c>
      <c r="Z86" s="56" t="s">
        <v>109</v>
      </c>
      <c r="AA86" s="56" t="s">
        <v>103</v>
      </c>
      <c r="AB86" s="56"/>
      <c r="AC86" s="56"/>
      <c r="AD86" s="56"/>
      <c r="AE86" s="56"/>
      <c r="AF86" s="56" t="s">
        <v>161</v>
      </c>
      <c r="AG86" s="56" t="s">
        <v>273</v>
      </c>
      <c r="AH86" s="56" t="s">
        <v>113</v>
      </c>
      <c r="AI86" s="56" t="str">
        <f t="shared" si="4"/>
        <v>Alta</v>
      </c>
      <c r="AJ86" s="88" t="s">
        <v>397</v>
      </c>
      <c r="AK86" s="56" t="s">
        <v>115</v>
      </c>
    </row>
    <row r="87" spans="2:37" x14ac:dyDescent="0.35">
      <c r="B87" s="58">
        <v>76</v>
      </c>
      <c r="C87" s="58" t="s">
        <v>386</v>
      </c>
      <c r="D87" s="59" t="s">
        <v>387</v>
      </c>
      <c r="E87" s="54" t="s">
        <v>398</v>
      </c>
      <c r="F87" s="76" t="s">
        <v>399</v>
      </c>
      <c r="G87" s="77"/>
      <c r="H87" s="75" t="s">
        <v>103</v>
      </c>
      <c r="I87" s="60"/>
      <c r="J87" s="60"/>
      <c r="K87" s="60"/>
      <c r="L87" s="78"/>
      <c r="M87" s="60"/>
      <c r="N87" s="56" t="s">
        <v>400</v>
      </c>
      <c r="O87" s="56" t="s">
        <v>105</v>
      </c>
      <c r="P87" s="56" t="s">
        <v>217</v>
      </c>
      <c r="Q87" s="77" t="s">
        <v>103</v>
      </c>
      <c r="R87" s="77"/>
      <c r="S87" s="77"/>
      <c r="T87" s="77"/>
      <c r="U87" s="77"/>
      <c r="V87" s="56" t="s">
        <v>107</v>
      </c>
      <c r="W87" s="56" t="s">
        <v>108</v>
      </c>
      <c r="X87" s="56" t="str">
        <f t="shared" si="5"/>
        <v>Media</v>
      </c>
      <c r="Y87" s="56" t="s">
        <v>133</v>
      </c>
      <c r="Z87" s="56" t="s">
        <v>133</v>
      </c>
      <c r="AA87" s="56" t="s">
        <v>103</v>
      </c>
      <c r="AB87" s="56"/>
      <c r="AC87" s="56"/>
      <c r="AD87" s="56"/>
      <c r="AE87" s="56"/>
      <c r="AF87" s="56" t="s">
        <v>161</v>
      </c>
      <c r="AG87" s="56" t="s">
        <v>273</v>
      </c>
      <c r="AH87" s="56" t="s">
        <v>113</v>
      </c>
      <c r="AI87" s="56" t="str">
        <f t="shared" si="4"/>
        <v>Media</v>
      </c>
      <c r="AJ87" s="88" t="s">
        <v>385</v>
      </c>
      <c r="AK87" s="56" t="s">
        <v>115</v>
      </c>
    </row>
    <row r="88" spans="2:37" ht="51" x14ac:dyDescent="0.35">
      <c r="B88" s="58">
        <v>77</v>
      </c>
      <c r="C88" s="58" t="s">
        <v>386</v>
      </c>
      <c r="D88" s="59" t="s">
        <v>387</v>
      </c>
      <c r="E88" s="54" t="s">
        <v>401</v>
      </c>
      <c r="F88" s="76" t="s">
        <v>402</v>
      </c>
      <c r="G88" s="77"/>
      <c r="H88" s="75" t="s">
        <v>103</v>
      </c>
      <c r="I88" s="60"/>
      <c r="J88" s="60"/>
      <c r="K88" s="60"/>
      <c r="L88" s="78"/>
      <c r="M88" s="60"/>
      <c r="N88" s="56" t="s">
        <v>403</v>
      </c>
      <c r="O88" s="56" t="s">
        <v>105</v>
      </c>
      <c r="P88" s="56" t="s">
        <v>169</v>
      </c>
      <c r="Q88" s="77"/>
      <c r="R88" s="77" t="s">
        <v>103</v>
      </c>
      <c r="S88" s="77"/>
      <c r="T88" s="77"/>
      <c r="U88" s="77"/>
      <c r="V88" s="56" t="s">
        <v>107</v>
      </c>
      <c r="W88" s="56" t="s">
        <v>108</v>
      </c>
      <c r="X88" s="56" t="str">
        <f t="shared" si="5"/>
        <v>Media</v>
      </c>
      <c r="Y88" s="56" t="s">
        <v>109</v>
      </c>
      <c r="Z88" s="56" t="s">
        <v>109</v>
      </c>
      <c r="AA88" s="56" t="s">
        <v>103</v>
      </c>
      <c r="AB88" s="56"/>
      <c r="AC88" s="56"/>
      <c r="AD88" s="56"/>
      <c r="AE88" s="56"/>
      <c r="AF88" s="56" t="s">
        <v>161</v>
      </c>
      <c r="AG88" s="56" t="s">
        <v>273</v>
      </c>
      <c r="AH88" s="56" t="s">
        <v>125</v>
      </c>
      <c r="AI88" s="56" t="str">
        <f t="shared" si="4"/>
        <v>Alta</v>
      </c>
      <c r="AJ88" s="88" t="s">
        <v>404</v>
      </c>
      <c r="AK88" s="56" t="s">
        <v>115</v>
      </c>
    </row>
    <row r="89" spans="2:37" ht="63.75" x14ac:dyDescent="0.35">
      <c r="B89" s="58">
        <v>78</v>
      </c>
      <c r="C89" s="58" t="s">
        <v>386</v>
      </c>
      <c r="D89" s="59" t="s">
        <v>387</v>
      </c>
      <c r="E89" s="54" t="s">
        <v>405</v>
      </c>
      <c r="F89" s="76" t="s">
        <v>317</v>
      </c>
      <c r="G89" s="77"/>
      <c r="H89" s="75" t="s">
        <v>103</v>
      </c>
      <c r="I89" s="60"/>
      <c r="J89" s="60"/>
      <c r="K89" s="60"/>
      <c r="L89" s="78"/>
      <c r="M89" s="60"/>
      <c r="N89" s="56" t="s">
        <v>406</v>
      </c>
      <c r="O89" s="56" t="s">
        <v>105</v>
      </c>
      <c r="P89" s="56" t="s">
        <v>169</v>
      </c>
      <c r="Q89" s="77" t="s">
        <v>103</v>
      </c>
      <c r="R89" s="77"/>
      <c r="S89" s="77"/>
      <c r="T89" s="77"/>
      <c r="U89" s="77"/>
      <c r="V89" s="56" t="s">
        <v>107</v>
      </c>
      <c r="W89" s="56" t="s">
        <v>108</v>
      </c>
      <c r="X89" s="56" t="str">
        <f t="shared" si="5"/>
        <v>Media</v>
      </c>
      <c r="Y89" s="56" t="s">
        <v>109</v>
      </c>
      <c r="Z89" s="56" t="s">
        <v>109</v>
      </c>
      <c r="AA89" s="56" t="s">
        <v>103</v>
      </c>
      <c r="AB89" s="56"/>
      <c r="AC89" s="56"/>
      <c r="AD89" s="56"/>
      <c r="AE89" s="56"/>
      <c r="AF89" s="56" t="s">
        <v>161</v>
      </c>
      <c r="AG89" s="56" t="s">
        <v>273</v>
      </c>
      <c r="AH89" s="56" t="s">
        <v>125</v>
      </c>
      <c r="AI89" s="56" t="str">
        <f t="shared" si="4"/>
        <v>Alta</v>
      </c>
      <c r="AJ89" s="88" t="s">
        <v>407</v>
      </c>
      <c r="AK89" s="56" t="s">
        <v>115</v>
      </c>
    </row>
    <row r="90" spans="2:37" ht="51" x14ac:dyDescent="0.35">
      <c r="B90" s="58">
        <v>79</v>
      </c>
      <c r="C90" s="58" t="s">
        <v>386</v>
      </c>
      <c r="D90" s="59" t="s">
        <v>387</v>
      </c>
      <c r="E90" s="54" t="s">
        <v>408</v>
      </c>
      <c r="F90" s="76" t="s">
        <v>317</v>
      </c>
      <c r="G90" s="77"/>
      <c r="H90" s="75" t="s">
        <v>103</v>
      </c>
      <c r="I90" s="60"/>
      <c r="J90" s="60"/>
      <c r="K90" s="60"/>
      <c r="L90" s="78"/>
      <c r="M90" s="60"/>
      <c r="N90" s="56" t="s">
        <v>409</v>
      </c>
      <c r="O90" s="56" t="s">
        <v>105</v>
      </c>
      <c r="P90" s="56" t="s">
        <v>169</v>
      </c>
      <c r="Q90" s="77"/>
      <c r="R90" s="77" t="s">
        <v>103</v>
      </c>
      <c r="S90" s="77"/>
      <c r="T90" s="77"/>
      <c r="U90" s="77"/>
      <c r="V90" s="56" t="s">
        <v>107</v>
      </c>
      <c r="W90" s="56" t="s">
        <v>108</v>
      </c>
      <c r="X90" s="56" t="str">
        <f t="shared" si="5"/>
        <v>Media</v>
      </c>
      <c r="Y90" s="56" t="s">
        <v>133</v>
      </c>
      <c r="Z90" s="56" t="s">
        <v>133</v>
      </c>
      <c r="AA90" s="56" t="s">
        <v>103</v>
      </c>
      <c r="AB90" s="56"/>
      <c r="AC90" s="56"/>
      <c r="AD90" s="56"/>
      <c r="AE90" s="56"/>
      <c r="AF90" s="56" t="s">
        <v>161</v>
      </c>
      <c r="AG90" s="56" t="s">
        <v>273</v>
      </c>
      <c r="AH90" s="56" t="s">
        <v>113</v>
      </c>
      <c r="AI90" s="56" t="str">
        <f t="shared" si="4"/>
        <v>Media</v>
      </c>
      <c r="AJ90" s="88" t="s">
        <v>410</v>
      </c>
      <c r="AK90" s="56" t="s">
        <v>115</v>
      </c>
    </row>
    <row r="91" spans="2:37" x14ac:dyDescent="0.35">
      <c r="B91" s="58">
        <v>80</v>
      </c>
      <c r="C91" s="58" t="s">
        <v>386</v>
      </c>
      <c r="D91" s="59" t="s">
        <v>387</v>
      </c>
      <c r="E91" s="54" t="s">
        <v>411</v>
      </c>
      <c r="F91" s="76" t="s">
        <v>317</v>
      </c>
      <c r="G91" s="77"/>
      <c r="H91" s="75" t="s">
        <v>103</v>
      </c>
      <c r="I91" s="60"/>
      <c r="J91" s="60"/>
      <c r="K91" s="60"/>
      <c r="L91" s="78"/>
      <c r="M91" s="60"/>
      <c r="N91" s="56" t="s">
        <v>412</v>
      </c>
      <c r="O91" s="56" t="s">
        <v>105</v>
      </c>
      <c r="P91" s="56" t="s">
        <v>217</v>
      </c>
      <c r="Q91" s="77"/>
      <c r="R91" s="77" t="s">
        <v>103</v>
      </c>
      <c r="S91" s="77"/>
      <c r="T91" s="77"/>
      <c r="U91" s="77"/>
      <c r="V91" s="56" t="s">
        <v>107</v>
      </c>
      <c r="W91" s="56" t="s">
        <v>108</v>
      </c>
      <c r="X91" s="56" t="str">
        <f t="shared" si="5"/>
        <v>Media</v>
      </c>
      <c r="Y91" s="56" t="s">
        <v>109</v>
      </c>
      <c r="Z91" s="56" t="s">
        <v>109</v>
      </c>
      <c r="AA91" s="56" t="s">
        <v>103</v>
      </c>
      <c r="AB91" s="56"/>
      <c r="AC91" s="56"/>
      <c r="AD91" s="56"/>
      <c r="AE91" s="56"/>
      <c r="AF91" s="56" t="s">
        <v>161</v>
      </c>
      <c r="AG91" s="56" t="s">
        <v>273</v>
      </c>
      <c r="AH91" s="56" t="s">
        <v>113</v>
      </c>
      <c r="AI91" s="56" t="str">
        <f t="shared" si="4"/>
        <v>Alta</v>
      </c>
      <c r="AJ91" s="88" t="s">
        <v>139</v>
      </c>
      <c r="AK91" s="56" t="s">
        <v>115</v>
      </c>
    </row>
    <row r="92" spans="2:37" ht="38.25" x14ac:dyDescent="0.35">
      <c r="B92" s="58">
        <v>81</v>
      </c>
      <c r="C92" s="58" t="s">
        <v>386</v>
      </c>
      <c r="D92" s="59" t="s">
        <v>387</v>
      </c>
      <c r="E92" s="54" t="s">
        <v>413</v>
      </c>
      <c r="F92" s="76" t="s">
        <v>317</v>
      </c>
      <c r="G92" s="77"/>
      <c r="H92" s="75" t="s">
        <v>103</v>
      </c>
      <c r="I92" s="60"/>
      <c r="J92" s="60"/>
      <c r="K92" s="60"/>
      <c r="L92" s="78"/>
      <c r="M92" s="60"/>
      <c r="N92" s="56" t="s">
        <v>414</v>
      </c>
      <c r="O92" s="56" t="s">
        <v>105</v>
      </c>
      <c r="P92" s="56" t="s">
        <v>217</v>
      </c>
      <c r="Q92" s="77"/>
      <c r="R92" s="77" t="s">
        <v>103</v>
      </c>
      <c r="S92" s="77"/>
      <c r="T92" s="77"/>
      <c r="U92" s="77"/>
      <c r="V92" s="56" t="s">
        <v>107</v>
      </c>
      <c r="W92" s="56" t="s">
        <v>108</v>
      </c>
      <c r="X92" s="56" t="str">
        <f t="shared" si="5"/>
        <v>Media</v>
      </c>
      <c r="Y92" s="56" t="s">
        <v>109</v>
      </c>
      <c r="Z92" s="56" t="s">
        <v>133</v>
      </c>
      <c r="AA92" s="56" t="s">
        <v>103</v>
      </c>
      <c r="AB92" s="56"/>
      <c r="AC92" s="56"/>
      <c r="AD92" s="56"/>
      <c r="AE92" s="56"/>
      <c r="AF92" s="56" t="s">
        <v>161</v>
      </c>
      <c r="AG92" s="56" t="s">
        <v>273</v>
      </c>
      <c r="AH92" s="56" t="s">
        <v>113</v>
      </c>
      <c r="AI92" s="56" t="str">
        <f t="shared" si="4"/>
        <v>Media</v>
      </c>
      <c r="AJ92" s="88" t="s">
        <v>415</v>
      </c>
      <c r="AK92" s="56" t="s">
        <v>115</v>
      </c>
    </row>
    <row r="93" spans="2:37" x14ac:dyDescent="0.35">
      <c r="B93" s="58">
        <v>82</v>
      </c>
      <c r="C93" s="58" t="s">
        <v>386</v>
      </c>
      <c r="D93" s="59" t="s">
        <v>387</v>
      </c>
      <c r="E93" s="54" t="s">
        <v>416</v>
      </c>
      <c r="F93" s="76" t="s">
        <v>417</v>
      </c>
      <c r="G93" s="77"/>
      <c r="H93" s="75" t="s">
        <v>103</v>
      </c>
      <c r="I93" s="60"/>
      <c r="J93" s="60"/>
      <c r="K93" s="60"/>
      <c r="L93" s="78"/>
      <c r="M93" s="60"/>
      <c r="N93" s="56" t="s">
        <v>418</v>
      </c>
      <c r="O93" s="56" t="s">
        <v>105</v>
      </c>
      <c r="P93" s="56" t="s">
        <v>217</v>
      </c>
      <c r="Q93" s="77" t="s">
        <v>103</v>
      </c>
      <c r="R93" s="77"/>
      <c r="S93" s="77"/>
      <c r="T93" s="77"/>
      <c r="U93" s="77"/>
      <c r="V93" s="56" t="s">
        <v>107</v>
      </c>
      <c r="W93" s="56" t="s">
        <v>108</v>
      </c>
      <c r="X93" s="56" t="str">
        <f t="shared" si="5"/>
        <v>Media</v>
      </c>
      <c r="Y93" s="56" t="s">
        <v>133</v>
      </c>
      <c r="Z93" s="56" t="s">
        <v>133</v>
      </c>
      <c r="AA93" s="56" t="s">
        <v>103</v>
      </c>
      <c r="AB93" s="56"/>
      <c r="AC93" s="56"/>
      <c r="AD93" s="56"/>
      <c r="AE93" s="56"/>
      <c r="AF93" s="56" t="s">
        <v>161</v>
      </c>
      <c r="AG93" s="56" t="s">
        <v>273</v>
      </c>
      <c r="AH93" s="56" t="s">
        <v>113</v>
      </c>
      <c r="AI93" s="56" t="str">
        <f t="shared" si="4"/>
        <v>Media</v>
      </c>
      <c r="AJ93" s="88" t="s">
        <v>419</v>
      </c>
      <c r="AK93" s="56" t="s">
        <v>115</v>
      </c>
    </row>
    <row r="94" spans="2:37" x14ac:dyDescent="0.35">
      <c r="B94" s="58">
        <v>83</v>
      </c>
      <c r="C94" s="58" t="s">
        <v>386</v>
      </c>
      <c r="D94" s="59" t="s">
        <v>387</v>
      </c>
      <c r="E94" s="54" t="s">
        <v>420</v>
      </c>
      <c r="F94" s="76" t="s">
        <v>421</v>
      </c>
      <c r="G94" s="77"/>
      <c r="H94" s="75" t="s">
        <v>103</v>
      </c>
      <c r="I94" s="60"/>
      <c r="J94" s="60"/>
      <c r="K94" s="60"/>
      <c r="L94" s="78"/>
      <c r="M94" s="60"/>
      <c r="N94" s="56" t="s">
        <v>422</v>
      </c>
      <c r="O94" s="56" t="s">
        <v>105</v>
      </c>
      <c r="P94" s="56" t="s">
        <v>169</v>
      </c>
      <c r="Q94" s="77"/>
      <c r="R94" s="77" t="s">
        <v>103</v>
      </c>
      <c r="S94" s="77"/>
      <c r="T94" s="77"/>
      <c r="U94" s="77"/>
      <c r="V94" s="56" t="s">
        <v>107</v>
      </c>
      <c r="W94" s="56" t="s">
        <v>138</v>
      </c>
      <c r="X94" s="56" t="str">
        <f t="shared" si="5"/>
        <v>Baja</v>
      </c>
      <c r="Y94" s="56" t="s">
        <v>109</v>
      </c>
      <c r="Z94" s="56" t="s">
        <v>109</v>
      </c>
      <c r="AA94" s="56" t="s">
        <v>103</v>
      </c>
      <c r="AB94" s="56"/>
      <c r="AC94" s="56"/>
      <c r="AD94" s="56"/>
      <c r="AE94" s="56"/>
      <c r="AF94" s="56" t="s">
        <v>161</v>
      </c>
      <c r="AG94" s="56" t="s">
        <v>273</v>
      </c>
      <c r="AH94" s="56" t="s">
        <v>113</v>
      </c>
      <c r="AI94" s="56" t="str">
        <f t="shared" si="4"/>
        <v>Alta</v>
      </c>
      <c r="AJ94" s="88" t="s">
        <v>385</v>
      </c>
      <c r="AK94" s="61" t="s">
        <v>423</v>
      </c>
    </row>
    <row r="95" spans="2:37" ht="38.25" x14ac:dyDescent="0.35">
      <c r="B95" s="58">
        <v>84</v>
      </c>
      <c r="C95" s="58" t="s">
        <v>386</v>
      </c>
      <c r="D95" s="59" t="s">
        <v>387</v>
      </c>
      <c r="E95" s="54" t="s">
        <v>424</v>
      </c>
      <c r="F95" s="76" t="s">
        <v>425</v>
      </c>
      <c r="G95" s="77"/>
      <c r="H95" s="75" t="s">
        <v>103</v>
      </c>
      <c r="I95" s="60"/>
      <c r="J95" s="60"/>
      <c r="K95" s="60"/>
      <c r="L95" s="78"/>
      <c r="M95" s="60"/>
      <c r="N95" s="56" t="s">
        <v>426</v>
      </c>
      <c r="O95" s="56" t="s">
        <v>105</v>
      </c>
      <c r="P95" s="56" t="s">
        <v>169</v>
      </c>
      <c r="Q95" s="77"/>
      <c r="R95" s="77" t="s">
        <v>103</v>
      </c>
      <c r="S95" s="77"/>
      <c r="T95" s="77"/>
      <c r="U95" s="77"/>
      <c r="V95" s="56" t="s">
        <v>107</v>
      </c>
      <c r="W95" s="56" t="s">
        <v>108</v>
      </c>
      <c r="X95" s="56" t="str">
        <f t="shared" si="5"/>
        <v>Media</v>
      </c>
      <c r="Y95" s="56" t="s">
        <v>109</v>
      </c>
      <c r="Z95" s="56" t="s">
        <v>109</v>
      </c>
      <c r="AA95" s="56" t="s">
        <v>103</v>
      </c>
      <c r="AB95" s="56"/>
      <c r="AC95" s="56"/>
      <c r="AD95" s="56"/>
      <c r="AE95" s="56"/>
      <c r="AF95" s="56" t="s">
        <v>161</v>
      </c>
      <c r="AG95" s="56" t="s">
        <v>273</v>
      </c>
      <c r="AH95" s="56" t="s">
        <v>125</v>
      </c>
      <c r="AI95" s="56" t="str">
        <f t="shared" si="4"/>
        <v>Alta</v>
      </c>
      <c r="AJ95" s="88" t="s">
        <v>415</v>
      </c>
      <c r="AK95" s="56" t="s">
        <v>115</v>
      </c>
    </row>
    <row r="96" spans="2:37" ht="38.25" x14ac:dyDescent="0.35">
      <c r="B96" s="58">
        <v>85</v>
      </c>
      <c r="C96" s="58" t="s">
        <v>386</v>
      </c>
      <c r="D96" s="59" t="s">
        <v>387</v>
      </c>
      <c r="E96" s="54" t="s">
        <v>427</v>
      </c>
      <c r="F96" s="76" t="s">
        <v>425</v>
      </c>
      <c r="G96" s="77"/>
      <c r="H96" s="75" t="s">
        <v>103</v>
      </c>
      <c r="I96" s="60"/>
      <c r="J96" s="60"/>
      <c r="K96" s="60"/>
      <c r="L96" s="78"/>
      <c r="M96" s="60"/>
      <c r="N96" s="56" t="s">
        <v>428</v>
      </c>
      <c r="O96" s="56" t="s">
        <v>105</v>
      </c>
      <c r="P96" s="56" t="s">
        <v>169</v>
      </c>
      <c r="Q96" s="77"/>
      <c r="R96" s="77" t="s">
        <v>103</v>
      </c>
      <c r="S96" s="77"/>
      <c r="T96" s="77"/>
      <c r="U96" s="77"/>
      <c r="V96" s="56" t="s">
        <v>107</v>
      </c>
      <c r="W96" s="56" t="s">
        <v>108</v>
      </c>
      <c r="X96" s="56" t="str">
        <f t="shared" si="5"/>
        <v>Media</v>
      </c>
      <c r="Y96" s="56" t="s">
        <v>109</v>
      </c>
      <c r="Z96" s="56" t="s">
        <v>109</v>
      </c>
      <c r="AA96" s="56" t="s">
        <v>103</v>
      </c>
      <c r="AB96" s="56"/>
      <c r="AC96" s="56"/>
      <c r="AD96" s="56"/>
      <c r="AE96" s="56"/>
      <c r="AF96" s="56" t="s">
        <v>161</v>
      </c>
      <c r="AG96" s="56" t="s">
        <v>273</v>
      </c>
      <c r="AH96" s="56" t="s">
        <v>125</v>
      </c>
      <c r="AI96" s="56" t="str">
        <f t="shared" si="4"/>
        <v>Alta</v>
      </c>
      <c r="AJ96" s="88" t="s">
        <v>429</v>
      </c>
      <c r="AK96" s="56" t="s">
        <v>115</v>
      </c>
    </row>
    <row r="97" spans="2:37" ht="38.25" x14ac:dyDescent="0.35">
      <c r="B97" s="58">
        <v>86</v>
      </c>
      <c r="C97" s="58" t="s">
        <v>386</v>
      </c>
      <c r="D97" s="59" t="s">
        <v>387</v>
      </c>
      <c r="E97" s="54" t="s">
        <v>430</v>
      </c>
      <c r="F97" s="76" t="s">
        <v>431</v>
      </c>
      <c r="G97" s="77"/>
      <c r="H97" s="75" t="s">
        <v>103</v>
      </c>
      <c r="I97" s="60"/>
      <c r="J97" s="60"/>
      <c r="K97" s="60"/>
      <c r="L97" s="78"/>
      <c r="M97" s="60"/>
      <c r="N97" s="56" t="s">
        <v>432</v>
      </c>
      <c r="O97" s="56" t="s">
        <v>105</v>
      </c>
      <c r="P97" s="56" t="s">
        <v>169</v>
      </c>
      <c r="Q97" s="77" t="s">
        <v>103</v>
      </c>
      <c r="R97" s="77"/>
      <c r="S97" s="77"/>
      <c r="T97" s="77"/>
      <c r="U97" s="77"/>
      <c r="V97" s="56" t="s">
        <v>107</v>
      </c>
      <c r="W97" s="56" t="s">
        <v>138</v>
      </c>
      <c r="X97" s="56" t="str">
        <f t="shared" si="5"/>
        <v>Baja</v>
      </c>
      <c r="Y97" s="56" t="s">
        <v>109</v>
      </c>
      <c r="Z97" s="56" t="s">
        <v>109</v>
      </c>
      <c r="AA97" s="56" t="s">
        <v>103</v>
      </c>
      <c r="AB97" s="56"/>
      <c r="AC97" s="56"/>
      <c r="AD97" s="56"/>
      <c r="AE97" s="56"/>
      <c r="AF97" s="56" t="s">
        <v>161</v>
      </c>
      <c r="AG97" s="56" t="s">
        <v>273</v>
      </c>
      <c r="AH97" s="56" t="s">
        <v>113</v>
      </c>
      <c r="AI97" s="56" t="str">
        <f t="shared" si="4"/>
        <v>Alta</v>
      </c>
      <c r="AJ97" s="88" t="s">
        <v>139</v>
      </c>
      <c r="AK97" s="61" t="s">
        <v>433</v>
      </c>
    </row>
    <row r="98" spans="2:37" ht="51" x14ac:dyDescent="0.35">
      <c r="B98" s="58">
        <v>87</v>
      </c>
      <c r="C98" s="58" t="s">
        <v>386</v>
      </c>
      <c r="D98" s="59" t="s">
        <v>387</v>
      </c>
      <c r="E98" s="87" t="s">
        <v>434</v>
      </c>
      <c r="F98" s="76" t="s">
        <v>435</v>
      </c>
      <c r="G98" s="77"/>
      <c r="H98" s="75" t="s">
        <v>103</v>
      </c>
      <c r="I98" s="60"/>
      <c r="J98" s="60"/>
      <c r="K98" s="60"/>
      <c r="L98" s="78"/>
      <c r="M98" s="60"/>
      <c r="N98" s="56" t="s">
        <v>436</v>
      </c>
      <c r="O98" s="56" t="s">
        <v>105</v>
      </c>
      <c r="P98" s="56" t="s">
        <v>169</v>
      </c>
      <c r="Q98" s="77" t="s">
        <v>103</v>
      </c>
      <c r="R98" s="77"/>
      <c r="S98" s="77"/>
      <c r="T98" s="77"/>
      <c r="U98" s="77"/>
      <c r="V98" s="56" t="s">
        <v>107</v>
      </c>
      <c r="W98" s="56" t="s">
        <v>138</v>
      </c>
      <c r="X98" s="56" t="str">
        <f t="shared" si="5"/>
        <v>Baja</v>
      </c>
      <c r="Y98" s="56" t="s">
        <v>109</v>
      </c>
      <c r="Z98" s="56" t="s">
        <v>109</v>
      </c>
      <c r="AA98" s="56" t="s">
        <v>103</v>
      </c>
      <c r="AB98" s="56"/>
      <c r="AC98" s="56"/>
      <c r="AD98" s="56"/>
      <c r="AE98" s="56"/>
      <c r="AF98" s="56" t="s">
        <v>161</v>
      </c>
      <c r="AG98" s="56" t="s">
        <v>273</v>
      </c>
      <c r="AH98" s="56" t="s">
        <v>113</v>
      </c>
      <c r="AI98" s="56" t="str">
        <f t="shared" si="4"/>
        <v>Alta</v>
      </c>
      <c r="AJ98" s="88" t="s">
        <v>139</v>
      </c>
      <c r="AK98" s="61" t="s">
        <v>433</v>
      </c>
    </row>
    <row r="99" spans="2:37" ht="51" x14ac:dyDescent="0.35">
      <c r="B99" s="58">
        <v>88</v>
      </c>
      <c r="C99" s="58" t="s">
        <v>386</v>
      </c>
      <c r="D99" s="59" t="s">
        <v>387</v>
      </c>
      <c r="E99" s="54" t="s">
        <v>437</v>
      </c>
      <c r="F99" s="76" t="s">
        <v>438</v>
      </c>
      <c r="G99" s="77"/>
      <c r="H99" s="75" t="s">
        <v>103</v>
      </c>
      <c r="I99" s="60"/>
      <c r="J99" s="60"/>
      <c r="K99" s="60"/>
      <c r="L99" s="78"/>
      <c r="M99" s="60"/>
      <c r="N99" s="56" t="s">
        <v>439</v>
      </c>
      <c r="O99" s="56" t="s">
        <v>105</v>
      </c>
      <c r="P99" s="56" t="s">
        <v>169</v>
      </c>
      <c r="Q99" s="77" t="s">
        <v>103</v>
      </c>
      <c r="R99" s="77"/>
      <c r="S99" s="77"/>
      <c r="T99" s="77"/>
      <c r="U99" s="77"/>
      <c r="V99" s="56" t="s">
        <v>107</v>
      </c>
      <c r="W99" s="56" t="s">
        <v>108</v>
      </c>
      <c r="X99" s="56" t="str">
        <f t="shared" si="5"/>
        <v>Media</v>
      </c>
      <c r="Y99" s="56" t="s">
        <v>109</v>
      </c>
      <c r="Z99" s="56" t="s">
        <v>109</v>
      </c>
      <c r="AA99" s="56" t="s">
        <v>103</v>
      </c>
      <c r="AB99" s="56"/>
      <c r="AC99" s="56"/>
      <c r="AD99" s="56"/>
      <c r="AE99" s="56"/>
      <c r="AF99" s="56" t="s">
        <v>161</v>
      </c>
      <c r="AG99" s="56" t="s">
        <v>273</v>
      </c>
      <c r="AH99" s="56" t="s">
        <v>125</v>
      </c>
      <c r="AI99" s="56" t="str">
        <f t="shared" si="4"/>
        <v>Alta</v>
      </c>
      <c r="AJ99" s="88" t="s">
        <v>440</v>
      </c>
      <c r="AK99" s="56" t="s">
        <v>115</v>
      </c>
    </row>
    <row r="100" spans="2:37" x14ac:dyDescent="0.35">
      <c r="B100" s="58">
        <v>89</v>
      </c>
      <c r="C100" s="63" t="s">
        <v>115</v>
      </c>
      <c r="D100" s="64" t="s">
        <v>115</v>
      </c>
      <c r="E100" s="64" t="s">
        <v>115</v>
      </c>
      <c r="F100" s="65" t="s">
        <v>115</v>
      </c>
      <c r="G100" s="65" t="s">
        <v>151</v>
      </c>
      <c r="H100" s="65"/>
      <c r="I100" s="65"/>
      <c r="J100" s="65"/>
      <c r="K100" s="65" t="s">
        <v>103</v>
      </c>
      <c r="L100" s="65"/>
      <c r="M100" s="65"/>
      <c r="N100" s="68" t="s">
        <v>115</v>
      </c>
      <c r="O100" s="68" t="s">
        <v>115</v>
      </c>
      <c r="P100" s="68" t="s">
        <v>115</v>
      </c>
      <c r="Q100" s="68" t="s">
        <v>115</v>
      </c>
      <c r="R100" s="68" t="s">
        <v>115</v>
      </c>
      <c r="S100" s="68" t="s">
        <v>115</v>
      </c>
      <c r="T100" s="68" t="s">
        <v>115</v>
      </c>
      <c r="U100" s="68" t="s">
        <v>115</v>
      </c>
      <c r="V100" s="68" t="s">
        <v>115</v>
      </c>
      <c r="W100" s="68" t="s">
        <v>124</v>
      </c>
      <c r="X100" s="56" t="str">
        <f t="shared" si="5"/>
        <v>Alta</v>
      </c>
      <c r="Y100" s="68" t="s">
        <v>133</v>
      </c>
      <c r="Z100" s="68" t="s">
        <v>133</v>
      </c>
      <c r="AA100" s="68" t="s">
        <v>103</v>
      </c>
      <c r="AB100" s="65"/>
      <c r="AC100" s="65"/>
      <c r="AD100" s="65"/>
      <c r="AE100" s="65"/>
      <c r="AF100" s="57" t="s">
        <v>187</v>
      </c>
      <c r="AG100" s="56" t="s">
        <v>187</v>
      </c>
      <c r="AH100" s="68" t="s">
        <v>113</v>
      </c>
      <c r="AI100" s="68" t="str">
        <f t="shared" si="4"/>
        <v>Media</v>
      </c>
      <c r="AJ100" s="91" t="s">
        <v>187</v>
      </c>
      <c r="AK100" s="65"/>
    </row>
  </sheetData>
  <dataConsolidate/>
  <mergeCells count="37">
    <mergeCell ref="AH10:AH11"/>
    <mergeCell ref="AJ10:AJ11"/>
    <mergeCell ref="X10:X11"/>
    <mergeCell ref="Y10:Y11"/>
    <mergeCell ref="Z10:Z11"/>
    <mergeCell ref="AA10:AE10"/>
    <mergeCell ref="AF10:AF11"/>
    <mergeCell ref="AG10:AG11"/>
    <mergeCell ref="H10:M10"/>
    <mergeCell ref="N10:N11"/>
    <mergeCell ref="O10:O11"/>
    <mergeCell ref="P10:P11"/>
    <mergeCell ref="Q10:U10"/>
    <mergeCell ref="W10:W11"/>
    <mergeCell ref="B8:AK8"/>
    <mergeCell ref="B9:M9"/>
    <mergeCell ref="O9:U9"/>
    <mergeCell ref="V9:V11"/>
    <mergeCell ref="W9:AH9"/>
    <mergeCell ref="AI9:AI11"/>
    <mergeCell ref="AK9:AK10"/>
    <mergeCell ref="B10:E10"/>
    <mergeCell ref="F10:F11"/>
    <mergeCell ref="G10:G11"/>
    <mergeCell ref="B6:AK6"/>
    <mergeCell ref="B7:C7"/>
    <mergeCell ref="D7:E7"/>
    <mergeCell ref="G7:M7"/>
    <mergeCell ref="N7:O7"/>
    <mergeCell ref="P7:V7"/>
    <mergeCell ref="X7:AK7"/>
    <mergeCell ref="B2:C5"/>
    <mergeCell ref="D2:AF5"/>
    <mergeCell ref="AG2:AK2"/>
    <mergeCell ref="AG3:AK3"/>
    <mergeCell ref="AG4:AK4"/>
    <mergeCell ref="AG5:AK5"/>
  </mergeCells>
  <dataValidations count="5">
    <dataValidation type="list" allowBlank="1" showInputMessage="1" showErrorMessage="1" sqref="AH12:AH27 AH30:AH100" xr:uid="{5A1EFC03-AD71-4C65-BD27-002B3FCADB59}">
      <formula1>"Si,No"</formula1>
    </dataValidation>
    <dataValidation type="list" allowBlank="1" showInputMessage="1" showErrorMessage="1" sqref="P12:P100" xr:uid="{5310DC51-DDB2-4D8E-8BB4-6845FCEB8124}">
      <formula1>"Físico,Físico-Digital,Digital,Electrónico,Electrónico-Físico-Digital,Híbrido,Portales Intranet y Extranet"</formula1>
    </dataValidation>
    <dataValidation type="list" allowBlank="1" showInputMessage="1" showErrorMessage="1" sqref="V12:V27 V30:V99" xr:uid="{B5034333-D816-4014-85D3-420D49197746}">
      <formula1>"Interno,Externo"</formula1>
    </dataValidation>
    <dataValidation type="list" allowBlank="1" showInputMessage="1" showErrorMessage="1" sqref="Y12:Z27 Y30:Z100" xr:uid="{099C8AC4-B1DD-43E6-A6D4-21E11936DB95}">
      <formula1>"Alta,Media,Baja,No clasificada"</formula1>
    </dataValidation>
    <dataValidation type="list" allowBlank="1" showInputMessage="1" showErrorMessage="1" sqref="W12:W27 W30:W100" xr:uid="{33F065D1-446C-485C-83D1-F537AA8BEFBF}">
      <formula1>"Información Pública Reservada, Información Pública Clasificada, Información Pública, No clasificada"</formula1>
    </dataValidation>
  </dataValidations>
  <hyperlinks>
    <hyperlink ref="AK48" r:id="rId1" xr:uid="{BAE8D880-8DA2-4DBB-9ED4-BC99D62B6B8B}"/>
    <hyperlink ref="AK46" r:id="rId2" xr:uid="{7377C8CE-D4E0-43B4-9BCC-3EED249E9B47}"/>
    <hyperlink ref="AK39" r:id="rId3" xr:uid="{D227DD1B-0A6C-489E-931F-93F39C051FC0}"/>
    <hyperlink ref="AK51" r:id="rId4" xr:uid="{A97C9223-DF58-41E4-8E46-9D3EDD23E27B}"/>
    <hyperlink ref="AK55" r:id="rId5" xr:uid="{C9363D71-E0C1-4F5C-AA68-9BC691D710A8}"/>
    <hyperlink ref="AK57" r:id="rId6" xr:uid="{BD2E7523-A47B-4F72-8D6B-8198E4DB3ADB}"/>
    <hyperlink ref="AK58" r:id="rId7" xr:uid="{69973F26-49B9-4689-BA94-1C2A62193CFB}"/>
    <hyperlink ref="AK54" r:id="rId8" xr:uid="{D9340BAF-C91E-46F9-8FDC-2842B6D09398}"/>
    <hyperlink ref="AK61" r:id="rId9" xr:uid="{04E2514D-8F3A-457B-98F2-C97E64885A70}"/>
    <hyperlink ref="AK62" r:id="rId10" xr:uid="{C4C309D6-97CB-4FA4-A43D-299BDF45A403}"/>
    <hyperlink ref="AK68" r:id="rId11" xr:uid="{8BBBDC59-F83B-4BFF-8FEE-80A744E6FBBB}"/>
    <hyperlink ref="AK94" r:id="rId12" xr:uid="{ADE22A76-BA6C-4C3E-BF4A-C610C85C571D}"/>
    <hyperlink ref="AK97" r:id="rId13" xr:uid="{0FB602E6-2C11-46FA-BA2E-24D7E8696191}"/>
    <hyperlink ref="AK98" r:id="rId14" xr:uid="{FFD698FE-F255-4E08-800D-E99C29380200}"/>
  </hyperlinks>
  <pageMargins left="0.7" right="0.7" top="0.75" bottom="0.75" header="0.3" footer="0.3"/>
  <pageSetup scale="10" fitToHeight="0" orientation="portrait" r:id="rId15"/>
  <drawing r:id="rId16"/>
  <legacyDrawing r:id="rId1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DF368-B5CD-4F3E-9CD9-B9924FDAA28B}">
  <dimension ref="A1:DQ35"/>
  <sheetViews>
    <sheetView showGridLines="0" view="pageBreakPreview" zoomScale="40" zoomScaleNormal="77" zoomScaleSheetLayoutView="40" workbookViewId="0">
      <selection activeCell="X7" sqref="X7:AK7"/>
    </sheetView>
  </sheetViews>
  <sheetFormatPr baseColWidth="10" defaultColWidth="11.42578125" defaultRowHeight="25.5" x14ac:dyDescent="0.35"/>
  <cols>
    <col min="1" max="1" width="11.42578125" style="13"/>
    <col min="2" max="3" width="22.5703125" style="13" customWidth="1"/>
    <col min="4" max="6" width="33.140625" style="13" customWidth="1"/>
    <col min="7" max="7" width="39.42578125" style="13" bestFit="1" customWidth="1"/>
    <col min="8" max="13" width="26.28515625" style="14" customWidth="1"/>
    <col min="14" max="14" width="23.85546875" style="13" customWidth="1"/>
    <col min="15" max="15" width="17.85546875" style="13" customWidth="1"/>
    <col min="16" max="16" width="15.7109375" style="13" customWidth="1"/>
    <col min="17" max="21" width="17.85546875" style="13" customWidth="1"/>
    <col min="22" max="22" width="20.7109375" style="13" customWidth="1"/>
    <col min="23" max="23" width="39" style="13" customWidth="1"/>
    <col min="24" max="24" width="32" style="13" customWidth="1"/>
    <col min="25" max="25" width="20.42578125" style="13" customWidth="1"/>
    <col min="26" max="26" width="26.42578125" style="13" customWidth="1"/>
    <col min="27" max="30" width="22" style="13" customWidth="1"/>
    <col min="31" max="31" width="23.5703125" style="13" customWidth="1"/>
    <col min="32" max="33" width="24.7109375" style="13" customWidth="1"/>
    <col min="34" max="34" width="23.140625" style="13" customWidth="1"/>
    <col min="35" max="35" width="18.42578125" style="13" customWidth="1"/>
    <col min="36" max="36" width="19.42578125" style="17" customWidth="1"/>
    <col min="37" max="37" width="29.28515625" style="13" customWidth="1"/>
    <col min="38" max="121" width="11.42578125" style="18"/>
    <col min="122" max="16384" width="11.42578125" style="13"/>
  </cols>
  <sheetData>
    <row r="1" spans="2:121" ht="47.25" customHeight="1" x14ac:dyDescent="0.35">
      <c r="AJ1" s="13"/>
    </row>
    <row r="2" spans="2:121" ht="30.75" customHeight="1" x14ac:dyDescent="0.35">
      <c r="B2" s="51"/>
      <c r="C2" s="51"/>
      <c r="D2" s="52" t="s">
        <v>87</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0" t="s">
        <v>97</v>
      </c>
      <c r="AH2" s="50"/>
      <c r="AI2" s="50"/>
      <c r="AJ2" s="50"/>
      <c r="AK2" s="50"/>
    </row>
    <row r="3" spans="2:121" ht="30.75" customHeight="1" x14ac:dyDescent="0.35">
      <c r="B3" s="51"/>
      <c r="C3" s="51"/>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0" t="s">
        <v>90</v>
      </c>
      <c r="AH3" s="50"/>
      <c r="AI3" s="50"/>
      <c r="AJ3" s="50"/>
      <c r="AK3" s="50"/>
    </row>
    <row r="4" spans="2:121" ht="30.75" customHeight="1" x14ac:dyDescent="0.35">
      <c r="B4" s="51"/>
      <c r="C4" s="51"/>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0" t="s">
        <v>98</v>
      </c>
      <c r="AH4" s="50"/>
      <c r="AI4" s="50"/>
      <c r="AJ4" s="50"/>
      <c r="AK4" s="50"/>
    </row>
    <row r="5" spans="2:121" ht="30.75" customHeight="1" x14ac:dyDescent="0.35">
      <c r="B5" s="51"/>
      <c r="C5" s="51"/>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0" t="s">
        <v>91</v>
      </c>
      <c r="AH5" s="50"/>
      <c r="AI5" s="50"/>
      <c r="AJ5" s="50"/>
      <c r="AK5" s="50"/>
    </row>
    <row r="6" spans="2:121" ht="9" customHeight="1" x14ac:dyDescent="0.3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row>
    <row r="7" spans="2:121" s="15" customFormat="1" ht="54.75" customHeight="1" x14ac:dyDescent="0.25">
      <c r="B7" s="47" t="s">
        <v>88</v>
      </c>
      <c r="C7" s="47"/>
      <c r="D7" s="49" t="s">
        <v>442</v>
      </c>
      <c r="E7" s="49"/>
      <c r="F7" s="26" t="s">
        <v>89</v>
      </c>
      <c r="G7" s="48"/>
      <c r="H7" s="48"/>
      <c r="I7" s="48"/>
      <c r="J7" s="48"/>
      <c r="K7" s="48"/>
      <c r="L7" s="48"/>
      <c r="M7" s="48"/>
      <c r="N7" s="47" t="s">
        <v>92</v>
      </c>
      <c r="O7" s="47"/>
      <c r="P7" s="48">
        <v>2023</v>
      </c>
      <c r="Q7" s="48"/>
      <c r="R7" s="48"/>
      <c r="S7" s="48"/>
      <c r="T7" s="48"/>
      <c r="U7" s="48"/>
      <c r="V7" s="48"/>
      <c r="W7" s="23" t="s">
        <v>60</v>
      </c>
      <c r="X7" s="69" t="s">
        <v>443</v>
      </c>
      <c r="Y7" s="69"/>
      <c r="Z7" s="69"/>
      <c r="AA7" s="69"/>
      <c r="AB7" s="69"/>
      <c r="AC7" s="69"/>
      <c r="AD7" s="69"/>
      <c r="AE7" s="69"/>
      <c r="AF7" s="69"/>
      <c r="AG7" s="69"/>
      <c r="AH7" s="69"/>
      <c r="AI7" s="69"/>
      <c r="AJ7" s="69"/>
      <c r="AK7" s="6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row>
    <row r="8" spans="2:121" s="15" customFormat="1" ht="9" customHeight="1" x14ac:dyDescent="0.25">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row>
    <row r="9" spans="2:121" s="15" customFormat="1" ht="50.25" customHeight="1" x14ac:dyDescent="0.25">
      <c r="B9" s="46" t="s">
        <v>1</v>
      </c>
      <c r="C9" s="46"/>
      <c r="D9" s="46"/>
      <c r="E9" s="46"/>
      <c r="F9" s="46"/>
      <c r="G9" s="46"/>
      <c r="H9" s="46"/>
      <c r="I9" s="46"/>
      <c r="J9" s="46"/>
      <c r="K9" s="46"/>
      <c r="L9" s="46"/>
      <c r="M9" s="46"/>
      <c r="N9" s="27" t="s">
        <v>2</v>
      </c>
      <c r="O9" s="46" t="s">
        <v>28</v>
      </c>
      <c r="P9" s="46"/>
      <c r="Q9" s="46"/>
      <c r="R9" s="46"/>
      <c r="S9" s="46"/>
      <c r="T9" s="46"/>
      <c r="U9" s="46"/>
      <c r="V9" s="43" t="s">
        <v>30</v>
      </c>
      <c r="W9" s="46" t="s">
        <v>4</v>
      </c>
      <c r="X9" s="46"/>
      <c r="Y9" s="46"/>
      <c r="Z9" s="46"/>
      <c r="AA9" s="46"/>
      <c r="AB9" s="46"/>
      <c r="AC9" s="46"/>
      <c r="AD9" s="46"/>
      <c r="AE9" s="46"/>
      <c r="AF9" s="46"/>
      <c r="AG9" s="46"/>
      <c r="AH9" s="46"/>
      <c r="AI9" s="44" t="s">
        <v>64</v>
      </c>
      <c r="AJ9" s="28" t="s">
        <v>53</v>
      </c>
      <c r="AK9" s="43" t="s">
        <v>12</v>
      </c>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row>
    <row r="10" spans="2:121" s="15" customFormat="1" ht="59.25" customHeight="1" x14ac:dyDescent="0.25">
      <c r="B10" s="46" t="s">
        <v>5</v>
      </c>
      <c r="C10" s="46"/>
      <c r="D10" s="46"/>
      <c r="E10" s="46"/>
      <c r="F10" s="43" t="s">
        <v>6</v>
      </c>
      <c r="G10" s="43" t="s">
        <v>80</v>
      </c>
      <c r="H10" s="43" t="s">
        <v>75</v>
      </c>
      <c r="I10" s="43"/>
      <c r="J10" s="43"/>
      <c r="K10" s="43"/>
      <c r="L10" s="43"/>
      <c r="M10" s="43"/>
      <c r="N10" s="43" t="s">
        <v>7</v>
      </c>
      <c r="O10" s="43" t="s">
        <v>8</v>
      </c>
      <c r="P10" s="43" t="s">
        <v>29</v>
      </c>
      <c r="Q10" s="43" t="s">
        <v>24</v>
      </c>
      <c r="R10" s="43"/>
      <c r="S10" s="43"/>
      <c r="T10" s="43"/>
      <c r="U10" s="43"/>
      <c r="V10" s="43"/>
      <c r="W10" s="43" t="s">
        <v>34</v>
      </c>
      <c r="X10" s="43" t="s">
        <v>65</v>
      </c>
      <c r="Y10" s="43" t="s">
        <v>35</v>
      </c>
      <c r="Z10" s="43" t="s">
        <v>25</v>
      </c>
      <c r="AA10" s="43" t="s">
        <v>9</v>
      </c>
      <c r="AB10" s="43"/>
      <c r="AC10" s="43"/>
      <c r="AD10" s="43"/>
      <c r="AE10" s="43"/>
      <c r="AF10" s="45" t="s">
        <v>74</v>
      </c>
      <c r="AG10" s="43" t="s">
        <v>10</v>
      </c>
      <c r="AH10" s="43" t="s">
        <v>11</v>
      </c>
      <c r="AI10" s="44"/>
      <c r="AJ10" s="44" t="s">
        <v>54</v>
      </c>
      <c r="AK10" s="43"/>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row>
    <row r="11" spans="2:121" s="15" customFormat="1" ht="75" customHeight="1" x14ac:dyDescent="0.25">
      <c r="B11" s="70" t="s">
        <v>36</v>
      </c>
      <c r="C11" s="70" t="s">
        <v>26</v>
      </c>
      <c r="D11" s="71" t="s">
        <v>13</v>
      </c>
      <c r="E11" s="71" t="s">
        <v>14</v>
      </c>
      <c r="F11" s="72"/>
      <c r="G11" s="72"/>
      <c r="H11" s="71" t="s">
        <v>59</v>
      </c>
      <c r="I11" s="71" t="s">
        <v>77</v>
      </c>
      <c r="J11" s="71" t="s">
        <v>78</v>
      </c>
      <c r="K11" s="71" t="s">
        <v>79</v>
      </c>
      <c r="L11" s="71" t="s">
        <v>81</v>
      </c>
      <c r="M11" s="71" t="s">
        <v>76</v>
      </c>
      <c r="N11" s="72"/>
      <c r="O11" s="72"/>
      <c r="P11" s="72"/>
      <c r="Q11" s="71" t="s">
        <v>61</v>
      </c>
      <c r="R11" s="71" t="s">
        <v>84</v>
      </c>
      <c r="S11" s="71" t="s">
        <v>82</v>
      </c>
      <c r="T11" s="71" t="s">
        <v>85</v>
      </c>
      <c r="U11" s="71" t="s">
        <v>86</v>
      </c>
      <c r="V11" s="72"/>
      <c r="W11" s="72"/>
      <c r="X11" s="72"/>
      <c r="Y11" s="72"/>
      <c r="Z11" s="72"/>
      <c r="AA11" s="71" t="s">
        <v>70</v>
      </c>
      <c r="AB11" s="71" t="s">
        <v>66</v>
      </c>
      <c r="AC11" s="71" t="s">
        <v>68</v>
      </c>
      <c r="AD11" s="71" t="s">
        <v>67</v>
      </c>
      <c r="AE11" s="71" t="s">
        <v>72</v>
      </c>
      <c r="AF11" s="73"/>
      <c r="AG11" s="72"/>
      <c r="AH11" s="72"/>
      <c r="AI11" s="74"/>
      <c r="AJ11" s="74"/>
      <c r="AK11" s="71" t="s">
        <v>15</v>
      </c>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row>
    <row r="12" spans="2:121" ht="48.75" customHeight="1" x14ac:dyDescent="0.35">
      <c r="B12" s="53">
        <v>1</v>
      </c>
      <c r="C12" s="53" t="s">
        <v>444</v>
      </c>
      <c r="D12" s="79" t="s">
        <v>100</v>
      </c>
      <c r="E12" s="92" t="s">
        <v>445</v>
      </c>
      <c r="F12" s="80" t="s">
        <v>446</v>
      </c>
      <c r="G12" s="55"/>
      <c r="H12" s="56" t="s">
        <v>103</v>
      </c>
      <c r="I12" s="56"/>
      <c r="J12" s="56"/>
      <c r="K12" s="56"/>
      <c r="L12" s="56"/>
      <c r="M12" s="56"/>
      <c r="N12" s="56" t="s">
        <v>104</v>
      </c>
      <c r="O12" s="56" t="s">
        <v>105</v>
      </c>
      <c r="P12" s="56" t="s">
        <v>160</v>
      </c>
      <c r="Q12" s="56" t="s">
        <v>103</v>
      </c>
      <c r="R12" s="56"/>
      <c r="S12" s="56"/>
      <c r="T12" s="56"/>
      <c r="U12" s="56"/>
      <c r="V12" s="57" t="s">
        <v>107</v>
      </c>
      <c r="W12" s="56" t="s">
        <v>108</v>
      </c>
      <c r="X12" s="56" t="str">
        <f t="shared" ref="X12:X19" si="0">IF(W12="Información Pública Reservada","Alta",IF(W12="Información Pública Clasificada","Media",IF(W12="Información Pública","Baja",IF(W12="No clasificada",W12))))</f>
        <v>Media</v>
      </c>
      <c r="Y12" s="56" t="s">
        <v>109</v>
      </c>
      <c r="Z12" s="56" t="s">
        <v>110</v>
      </c>
      <c r="AA12" s="56" t="s">
        <v>103</v>
      </c>
      <c r="AB12" s="56"/>
      <c r="AC12" s="56"/>
      <c r="AD12" s="56" t="s">
        <v>103</v>
      </c>
      <c r="AE12" s="57"/>
      <c r="AF12" s="56" t="s">
        <v>447</v>
      </c>
      <c r="AG12" s="56" t="s">
        <v>447</v>
      </c>
      <c r="AH12" s="56" t="s">
        <v>113</v>
      </c>
      <c r="AI12" s="56" t="str">
        <f>IF((COUNTIF(X12:Z12,"Alta")&gt;=2),"Alta",IF(COUNTIF(X12:Z12,"Baja")=3,"Baja",IF((COUNTIF(X12:Z12,"Media")&gt;=1),"Media",IF((COUNTIF(X12:Z12,"Alta")=1),"Media",IF((COUNTIF(X12:Z12,"No clasificada")=3),"No clasificada")))))</f>
        <v>Media</v>
      </c>
      <c r="AJ12" s="56" t="s">
        <v>448</v>
      </c>
      <c r="AK12" s="56" t="s">
        <v>115</v>
      </c>
    </row>
    <row r="13" spans="2:121" ht="48.75" customHeight="1" x14ac:dyDescent="0.35">
      <c r="B13" s="53">
        <v>2</v>
      </c>
      <c r="C13" s="53" t="s">
        <v>449</v>
      </c>
      <c r="D13" s="79" t="s">
        <v>120</v>
      </c>
      <c r="E13" s="92" t="s">
        <v>450</v>
      </c>
      <c r="F13" s="80" t="s">
        <v>451</v>
      </c>
      <c r="G13" s="55"/>
      <c r="H13" s="56" t="s">
        <v>103</v>
      </c>
      <c r="I13" s="56"/>
      <c r="J13" s="56"/>
      <c r="K13" s="56"/>
      <c r="L13" s="56"/>
      <c r="M13" s="56"/>
      <c r="N13" s="56" t="s">
        <v>115</v>
      </c>
      <c r="O13" s="56" t="s">
        <v>105</v>
      </c>
      <c r="P13" s="56" t="s">
        <v>217</v>
      </c>
      <c r="Q13" s="56" t="s">
        <v>103</v>
      </c>
      <c r="R13" s="56"/>
      <c r="S13" s="56"/>
      <c r="T13" s="56"/>
      <c r="U13" s="56"/>
      <c r="V13" s="57" t="s">
        <v>123</v>
      </c>
      <c r="W13" s="56" t="s">
        <v>108</v>
      </c>
      <c r="X13" s="56" t="str">
        <f t="shared" si="0"/>
        <v>Media</v>
      </c>
      <c r="Y13" s="56" t="s">
        <v>109</v>
      </c>
      <c r="Z13" s="56" t="s">
        <v>109</v>
      </c>
      <c r="AA13" s="56" t="s">
        <v>103</v>
      </c>
      <c r="AB13" s="56"/>
      <c r="AC13" s="56"/>
      <c r="AD13" s="56"/>
      <c r="AE13" s="57"/>
      <c r="AF13" s="56" t="s">
        <v>447</v>
      </c>
      <c r="AG13" s="56" t="s">
        <v>447</v>
      </c>
      <c r="AH13" s="56" t="s">
        <v>113</v>
      </c>
      <c r="AI13" s="56" t="str">
        <f t="shared" ref="AI13:AI32" si="1">IF((COUNTIF(X13:Z13,"Alta")&gt;=2),"Alta",IF(COUNTIF(X13:Z13,"Baja")=3,"Baja",IF((COUNTIF(X13:Z13,"Media")&gt;=1),"Media",IF((COUNTIF(X13:Z13,"Alta")=1),"Media",IF((COUNTIF(X13:Z13,"No clasificada")=3),"No clasificada")))))</f>
        <v>Alta</v>
      </c>
      <c r="AJ13" s="56" t="s">
        <v>452</v>
      </c>
      <c r="AK13" s="56" t="s">
        <v>115</v>
      </c>
    </row>
    <row r="14" spans="2:121" ht="48.75" customHeight="1" x14ac:dyDescent="0.35">
      <c r="B14" s="53">
        <v>3</v>
      </c>
      <c r="C14" s="53" t="s">
        <v>449</v>
      </c>
      <c r="D14" s="79" t="s">
        <v>120</v>
      </c>
      <c r="E14" s="92" t="s">
        <v>453</v>
      </c>
      <c r="F14" s="80" t="s">
        <v>454</v>
      </c>
      <c r="G14" s="55"/>
      <c r="H14" s="56" t="s">
        <v>103</v>
      </c>
      <c r="I14" s="75"/>
      <c r="J14" s="75"/>
      <c r="K14" s="75"/>
      <c r="L14" s="56"/>
      <c r="M14" s="75"/>
      <c r="N14" s="56" t="s">
        <v>128</v>
      </c>
      <c r="O14" s="56" t="s">
        <v>105</v>
      </c>
      <c r="P14" s="56" t="s">
        <v>169</v>
      </c>
      <c r="Q14" s="56" t="s">
        <v>103</v>
      </c>
      <c r="R14" s="56"/>
      <c r="S14" s="56"/>
      <c r="T14" s="56"/>
      <c r="U14" s="56"/>
      <c r="V14" s="57" t="s">
        <v>107</v>
      </c>
      <c r="W14" s="56" t="s">
        <v>108</v>
      </c>
      <c r="X14" s="56" t="str">
        <f t="shared" si="0"/>
        <v>Media</v>
      </c>
      <c r="Y14" s="56" t="s">
        <v>109</v>
      </c>
      <c r="Z14" s="56" t="s">
        <v>109</v>
      </c>
      <c r="AA14" s="56" t="s">
        <v>103</v>
      </c>
      <c r="AB14" s="56"/>
      <c r="AC14" s="56"/>
      <c r="AD14" s="56"/>
      <c r="AE14" s="57"/>
      <c r="AF14" s="56" t="s">
        <v>447</v>
      </c>
      <c r="AG14" s="56" t="s">
        <v>447</v>
      </c>
      <c r="AH14" s="56" t="s">
        <v>113</v>
      </c>
      <c r="AI14" s="56" t="str">
        <f t="shared" si="1"/>
        <v>Alta</v>
      </c>
      <c r="AJ14" s="56" t="s">
        <v>455</v>
      </c>
      <c r="AK14" s="56" t="s">
        <v>115</v>
      </c>
    </row>
    <row r="15" spans="2:121" ht="48.75" customHeight="1" x14ac:dyDescent="0.35">
      <c r="B15" s="53">
        <v>4</v>
      </c>
      <c r="C15" s="58" t="s">
        <v>115</v>
      </c>
      <c r="D15" s="54" t="s">
        <v>115</v>
      </c>
      <c r="E15" s="54" t="s">
        <v>115</v>
      </c>
      <c r="F15" s="55" t="s">
        <v>115</v>
      </c>
      <c r="G15" s="55" t="s">
        <v>116</v>
      </c>
      <c r="H15" s="56"/>
      <c r="I15" s="56"/>
      <c r="J15" s="56"/>
      <c r="K15" s="56"/>
      <c r="L15" s="56" t="s">
        <v>103</v>
      </c>
      <c r="M15" s="56"/>
      <c r="N15" s="56" t="s">
        <v>115</v>
      </c>
      <c r="O15" s="56" t="s">
        <v>115</v>
      </c>
      <c r="P15" s="56" t="s">
        <v>115</v>
      </c>
      <c r="Q15" s="56" t="s">
        <v>115</v>
      </c>
      <c r="R15" s="56" t="s">
        <v>115</v>
      </c>
      <c r="S15" s="56" t="s">
        <v>115</v>
      </c>
      <c r="T15" s="56" t="s">
        <v>115</v>
      </c>
      <c r="U15" s="56" t="s">
        <v>115</v>
      </c>
      <c r="V15" s="56" t="s">
        <v>115</v>
      </c>
      <c r="W15" s="56" t="s">
        <v>115</v>
      </c>
      <c r="X15" s="56" t="s">
        <v>115</v>
      </c>
      <c r="Y15" s="56" t="s">
        <v>115</v>
      </c>
      <c r="Z15" s="56"/>
      <c r="AA15" s="56" t="s">
        <v>115</v>
      </c>
      <c r="AB15" s="56" t="s">
        <v>115</v>
      </c>
      <c r="AC15" s="56" t="s">
        <v>115</v>
      </c>
      <c r="AD15" s="56" t="s">
        <v>115</v>
      </c>
      <c r="AE15" s="56" t="s">
        <v>115</v>
      </c>
      <c r="AF15" s="56" t="s">
        <v>115</v>
      </c>
      <c r="AG15" s="56" t="s">
        <v>115</v>
      </c>
      <c r="AH15" s="56" t="s">
        <v>115</v>
      </c>
      <c r="AI15" s="56" t="s">
        <v>115</v>
      </c>
      <c r="AJ15" s="56" t="s">
        <v>115</v>
      </c>
      <c r="AK15" s="56" t="s">
        <v>115</v>
      </c>
    </row>
    <row r="16" spans="2:121" ht="48.75" customHeight="1" x14ac:dyDescent="0.35">
      <c r="B16" s="53">
        <v>5</v>
      </c>
      <c r="C16" s="58" t="s">
        <v>115</v>
      </c>
      <c r="D16" s="54" t="s">
        <v>115</v>
      </c>
      <c r="E16" s="54" t="s">
        <v>115</v>
      </c>
      <c r="F16" s="55" t="s">
        <v>115</v>
      </c>
      <c r="G16" s="55" t="s">
        <v>117</v>
      </c>
      <c r="H16" s="56"/>
      <c r="I16" s="56"/>
      <c r="J16" s="56"/>
      <c r="K16" s="56"/>
      <c r="L16" s="75" t="s">
        <v>103</v>
      </c>
      <c r="M16" s="56"/>
      <c r="N16" s="56" t="s">
        <v>115</v>
      </c>
      <c r="O16" s="56" t="s">
        <v>115</v>
      </c>
      <c r="P16" s="56" t="s">
        <v>115</v>
      </c>
      <c r="Q16" s="56" t="s">
        <v>115</v>
      </c>
      <c r="R16" s="56" t="s">
        <v>115</v>
      </c>
      <c r="S16" s="56" t="s">
        <v>115</v>
      </c>
      <c r="T16" s="56" t="s">
        <v>115</v>
      </c>
      <c r="U16" s="56" t="s">
        <v>115</v>
      </c>
      <c r="V16" s="56" t="s">
        <v>115</v>
      </c>
      <c r="W16" s="56" t="s">
        <v>115</v>
      </c>
      <c r="X16" s="56" t="s">
        <v>115</v>
      </c>
      <c r="Y16" s="56" t="s">
        <v>115</v>
      </c>
      <c r="Z16" s="56"/>
      <c r="AA16" s="56" t="s">
        <v>115</v>
      </c>
      <c r="AB16" s="56" t="s">
        <v>115</v>
      </c>
      <c r="AC16" s="56" t="s">
        <v>115</v>
      </c>
      <c r="AD16" s="56" t="s">
        <v>115</v>
      </c>
      <c r="AE16" s="56" t="s">
        <v>115</v>
      </c>
      <c r="AF16" s="56" t="s">
        <v>115</v>
      </c>
      <c r="AG16" s="56" t="s">
        <v>115</v>
      </c>
      <c r="AH16" s="56" t="s">
        <v>115</v>
      </c>
      <c r="AI16" s="56" t="s">
        <v>115</v>
      </c>
      <c r="AJ16" s="56" t="s">
        <v>115</v>
      </c>
      <c r="AK16" s="56" t="s">
        <v>115</v>
      </c>
    </row>
    <row r="17" spans="1:121" ht="48.75" customHeight="1" x14ac:dyDescent="0.35">
      <c r="B17" s="53">
        <v>6</v>
      </c>
      <c r="C17" s="53" t="s">
        <v>456</v>
      </c>
      <c r="D17" s="92" t="s">
        <v>457</v>
      </c>
      <c r="E17" s="79"/>
      <c r="F17" s="80" t="s">
        <v>258</v>
      </c>
      <c r="G17" s="55"/>
      <c r="H17" s="56" t="s">
        <v>103</v>
      </c>
      <c r="I17" s="56"/>
      <c r="J17" s="56"/>
      <c r="K17" s="56"/>
      <c r="L17" s="56"/>
      <c r="M17" s="56"/>
      <c r="N17" s="56" t="s">
        <v>115</v>
      </c>
      <c r="O17" s="56" t="s">
        <v>105</v>
      </c>
      <c r="P17" s="56" t="s">
        <v>217</v>
      </c>
      <c r="Q17" s="56" t="s">
        <v>103</v>
      </c>
      <c r="R17" s="56"/>
      <c r="S17" s="56"/>
      <c r="T17" s="56"/>
      <c r="U17" s="56"/>
      <c r="V17" s="57" t="s">
        <v>123</v>
      </c>
      <c r="W17" s="56" t="s">
        <v>124</v>
      </c>
      <c r="X17" s="56" t="str">
        <f t="shared" si="0"/>
        <v>Alta</v>
      </c>
      <c r="Y17" s="56" t="s">
        <v>109</v>
      </c>
      <c r="Z17" s="56" t="s">
        <v>109</v>
      </c>
      <c r="AA17" s="56" t="s">
        <v>103</v>
      </c>
      <c r="AB17" s="56"/>
      <c r="AC17" s="56"/>
      <c r="AD17" s="56"/>
      <c r="AE17" s="57"/>
      <c r="AF17" s="56" t="s">
        <v>447</v>
      </c>
      <c r="AG17" s="56" t="s">
        <v>447</v>
      </c>
      <c r="AH17" s="56" t="s">
        <v>113</v>
      </c>
      <c r="AI17" s="56" t="str">
        <f t="shared" si="1"/>
        <v>Alta</v>
      </c>
      <c r="AJ17" s="56" t="s">
        <v>458</v>
      </c>
      <c r="AK17" s="56" t="s">
        <v>115</v>
      </c>
    </row>
    <row r="18" spans="1:121" ht="48.75" customHeight="1" x14ac:dyDescent="0.35">
      <c r="B18" s="53">
        <v>7</v>
      </c>
      <c r="C18" s="53" t="s">
        <v>459</v>
      </c>
      <c r="D18" s="79" t="s">
        <v>135</v>
      </c>
      <c r="E18" s="92" t="s">
        <v>460</v>
      </c>
      <c r="F18" s="80" t="s">
        <v>266</v>
      </c>
      <c r="G18" s="55"/>
      <c r="H18" s="56" t="s">
        <v>103</v>
      </c>
      <c r="I18" s="56"/>
      <c r="J18" s="56"/>
      <c r="K18" s="56"/>
      <c r="L18" s="56"/>
      <c r="M18" s="56"/>
      <c r="N18" s="56" t="s">
        <v>115</v>
      </c>
      <c r="O18" s="56" t="s">
        <v>105</v>
      </c>
      <c r="P18" s="56" t="s">
        <v>217</v>
      </c>
      <c r="Q18" s="56" t="s">
        <v>103</v>
      </c>
      <c r="R18" s="56"/>
      <c r="S18" s="56"/>
      <c r="T18" s="56"/>
      <c r="U18" s="56"/>
      <c r="V18" s="57" t="s">
        <v>107</v>
      </c>
      <c r="W18" s="56" t="s">
        <v>138</v>
      </c>
      <c r="X18" s="56" t="str">
        <f t="shared" si="0"/>
        <v>Baja</v>
      </c>
      <c r="Y18" s="56" t="s">
        <v>109</v>
      </c>
      <c r="Z18" s="56" t="s">
        <v>109</v>
      </c>
      <c r="AA18" s="56" t="s">
        <v>103</v>
      </c>
      <c r="AB18" s="56"/>
      <c r="AC18" s="56" t="s">
        <v>103</v>
      </c>
      <c r="AD18" s="56"/>
      <c r="AE18" s="57"/>
      <c r="AF18" s="56" t="s">
        <v>447</v>
      </c>
      <c r="AG18" s="56" t="s">
        <v>447</v>
      </c>
      <c r="AH18" s="56" t="s">
        <v>113</v>
      </c>
      <c r="AI18" s="56" t="str">
        <f t="shared" si="1"/>
        <v>Alta</v>
      </c>
      <c r="AJ18" s="56" t="s">
        <v>267</v>
      </c>
      <c r="AK18" s="61" t="s">
        <v>140</v>
      </c>
    </row>
    <row r="19" spans="1:121" ht="48.75" customHeight="1" x14ac:dyDescent="0.35">
      <c r="B19" s="53">
        <v>8</v>
      </c>
      <c r="C19" s="53" t="s">
        <v>459</v>
      </c>
      <c r="D19" s="79" t="s">
        <v>135</v>
      </c>
      <c r="E19" s="92" t="s">
        <v>268</v>
      </c>
      <c r="F19" s="80" t="s">
        <v>266</v>
      </c>
      <c r="G19" s="60"/>
      <c r="H19" s="56" t="s">
        <v>103</v>
      </c>
      <c r="I19" s="75"/>
      <c r="J19" s="75"/>
      <c r="K19" s="75"/>
      <c r="L19" s="75"/>
      <c r="M19" s="75"/>
      <c r="N19" s="56" t="s">
        <v>115</v>
      </c>
      <c r="O19" s="56" t="s">
        <v>105</v>
      </c>
      <c r="P19" s="56" t="s">
        <v>217</v>
      </c>
      <c r="Q19" s="56" t="s">
        <v>103</v>
      </c>
      <c r="R19" s="56"/>
      <c r="S19" s="56"/>
      <c r="T19" s="56"/>
      <c r="U19" s="56"/>
      <c r="V19" s="57" t="s">
        <v>107</v>
      </c>
      <c r="W19" s="56" t="s">
        <v>138</v>
      </c>
      <c r="X19" s="56" t="str">
        <f t="shared" si="0"/>
        <v>Baja</v>
      </c>
      <c r="Y19" s="56" t="s">
        <v>109</v>
      </c>
      <c r="Z19" s="56" t="s">
        <v>109</v>
      </c>
      <c r="AA19" s="56" t="s">
        <v>103</v>
      </c>
      <c r="AB19" s="56"/>
      <c r="AC19" s="56"/>
      <c r="AD19" s="56"/>
      <c r="AE19" s="57"/>
      <c r="AF19" s="56" t="s">
        <v>447</v>
      </c>
      <c r="AG19" s="56" t="s">
        <v>447</v>
      </c>
      <c r="AH19" s="56" t="s">
        <v>113</v>
      </c>
      <c r="AI19" s="56" t="str">
        <f t="shared" si="1"/>
        <v>Alta</v>
      </c>
      <c r="AJ19" s="56" t="s">
        <v>267</v>
      </c>
      <c r="AK19" s="56" t="s">
        <v>115</v>
      </c>
    </row>
    <row r="20" spans="1:121" ht="48.75" customHeight="1" x14ac:dyDescent="0.35">
      <c r="B20" s="53">
        <v>9</v>
      </c>
      <c r="C20" s="53" t="s">
        <v>459</v>
      </c>
      <c r="D20" s="79" t="s">
        <v>135</v>
      </c>
      <c r="E20" s="92" t="s">
        <v>461</v>
      </c>
      <c r="F20" s="80" t="s">
        <v>266</v>
      </c>
      <c r="G20" s="60"/>
      <c r="H20" s="56" t="s">
        <v>103</v>
      </c>
      <c r="I20" s="75"/>
      <c r="J20" s="75"/>
      <c r="K20" s="75"/>
      <c r="L20" s="75"/>
      <c r="M20" s="75"/>
      <c r="N20" s="56" t="s">
        <v>462</v>
      </c>
      <c r="O20" s="56" t="s">
        <v>105</v>
      </c>
      <c r="P20" s="56" t="s">
        <v>217</v>
      </c>
      <c r="Q20" s="56"/>
      <c r="R20" s="56" t="s">
        <v>103</v>
      </c>
      <c r="S20" s="56"/>
      <c r="T20" s="56"/>
      <c r="U20" s="56"/>
      <c r="V20" s="57" t="s">
        <v>107</v>
      </c>
      <c r="W20" s="56" t="s">
        <v>108</v>
      </c>
      <c r="X20" s="56" t="str">
        <f>IF(W20="Información Pública Reservada","Alta",IF(W20="Información Pública Clasificada","Media",IF(W20="Información Pública","Baja",IF(W20="No clasificada",W20))))</f>
        <v>Media</v>
      </c>
      <c r="Y20" s="56" t="s">
        <v>109</v>
      </c>
      <c r="Z20" s="56" t="s">
        <v>109</v>
      </c>
      <c r="AA20" s="56" t="s">
        <v>103</v>
      </c>
      <c r="AB20" s="56"/>
      <c r="AC20" s="56"/>
      <c r="AD20" s="56"/>
      <c r="AE20" s="57"/>
      <c r="AF20" s="56" t="s">
        <v>447</v>
      </c>
      <c r="AG20" s="56" t="s">
        <v>447</v>
      </c>
      <c r="AH20" s="56" t="s">
        <v>113</v>
      </c>
      <c r="AI20" s="56" t="str">
        <f t="shared" si="1"/>
        <v>Alta</v>
      </c>
      <c r="AJ20" s="56" t="s">
        <v>463</v>
      </c>
      <c r="AK20" s="56" t="s">
        <v>115</v>
      </c>
    </row>
    <row r="21" spans="1:121" ht="48.75" customHeight="1" x14ac:dyDescent="0.35">
      <c r="B21" s="53">
        <v>10</v>
      </c>
      <c r="C21" s="53" t="s">
        <v>459</v>
      </c>
      <c r="D21" s="79" t="s">
        <v>135</v>
      </c>
      <c r="E21" s="92" t="s">
        <v>269</v>
      </c>
      <c r="F21" s="80" t="s">
        <v>266</v>
      </c>
      <c r="G21" s="55"/>
      <c r="H21" s="56" t="s">
        <v>103</v>
      </c>
      <c r="I21" s="75"/>
      <c r="J21" s="75"/>
      <c r="K21" s="75"/>
      <c r="L21" s="56"/>
      <c r="M21" s="75"/>
      <c r="N21" s="56" t="s">
        <v>115</v>
      </c>
      <c r="O21" s="56" t="s">
        <v>105</v>
      </c>
      <c r="P21" s="56" t="s">
        <v>217</v>
      </c>
      <c r="Q21" s="56" t="s">
        <v>103</v>
      </c>
      <c r="R21" s="56"/>
      <c r="S21" s="56"/>
      <c r="T21" s="56"/>
      <c r="U21" s="56"/>
      <c r="V21" s="57" t="s">
        <v>107</v>
      </c>
      <c r="W21" s="56" t="s">
        <v>138</v>
      </c>
      <c r="X21" s="56" t="str">
        <f>IF(W21="Información Pública Reservada","Alta",IF(W21="Información Pública Clasificada","Media",IF(W21="Información Pública","Baja",IF(W21="No clasificada",W21))))</f>
        <v>Baja</v>
      </c>
      <c r="Y21" s="56" t="s">
        <v>109</v>
      </c>
      <c r="Z21" s="56" t="s">
        <v>109</v>
      </c>
      <c r="AA21" s="56" t="s">
        <v>103</v>
      </c>
      <c r="AB21" s="56"/>
      <c r="AC21" s="56" t="s">
        <v>103</v>
      </c>
      <c r="AD21" s="56"/>
      <c r="AE21" s="57"/>
      <c r="AF21" s="56" t="s">
        <v>447</v>
      </c>
      <c r="AG21" s="56" t="s">
        <v>447</v>
      </c>
      <c r="AH21" s="56" t="s">
        <v>113</v>
      </c>
      <c r="AI21" s="56" t="str">
        <f t="shared" si="1"/>
        <v>Alta</v>
      </c>
      <c r="AJ21" s="56" t="s">
        <v>267</v>
      </c>
      <c r="AK21" s="61" t="s">
        <v>142</v>
      </c>
    </row>
    <row r="22" spans="1:121" ht="48.75" customHeight="1" thickBot="1" x14ac:dyDescent="0.4">
      <c r="A22" s="18"/>
      <c r="B22" s="53">
        <v>11</v>
      </c>
      <c r="C22" s="53" t="s">
        <v>459</v>
      </c>
      <c r="D22" s="79" t="s">
        <v>135</v>
      </c>
      <c r="E22" s="92" t="s">
        <v>464</v>
      </c>
      <c r="F22" s="80" t="s">
        <v>266</v>
      </c>
      <c r="G22" s="77"/>
      <c r="H22" s="56" t="s">
        <v>103</v>
      </c>
      <c r="I22" s="75"/>
      <c r="J22" s="75"/>
      <c r="K22" s="75"/>
      <c r="L22" s="56"/>
      <c r="M22" s="75"/>
      <c r="N22" s="56" t="s">
        <v>321</v>
      </c>
      <c r="O22" s="56" t="s">
        <v>105</v>
      </c>
      <c r="P22" s="56" t="s">
        <v>217</v>
      </c>
      <c r="Q22" s="56"/>
      <c r="R22" s="56" t="s">
        <v>103</v>
      </c>
      <c r="S22" s="56"/>
      <c r="T22" s="56"/>
      <c r="U22" s="56"/>
      <c r="V22" s="57" t="s">
        <v>107</v>
      </c>
      <c r="W22" s="56" t="s">
        <v>138</v>
      </c>
      <c r="X22" s="56" t="str">
        <f t="shared" ref="X22:X32" si="2">IF(W22="Información Pública Reservada","Alta",IF(W22="Información Pública Clasificada","Media",IF(W22="Información Pública","Baja",IF(W22="No clasificada",W22))))</f>
        <v>Baja</v>
      </c>
      <c r="Y22" s="56" t="s">
        <v>109</v>
      </c>
      <c r="Z22" s="56" t="s">
        <v>109</v>
      </c>
      <c r="AA22" s="56" t="s">
        <v>103</v>
      </c>
      <c r="AB22" s="56"/>
      <c r="AC22" s="56" t="s">
        <v>103</v>
      </c>
      <c r="AD22" s="56"/>
      <c r="AE22" s="57"/>
      <c r="AF22" s="56" t="s">
        <v>447</v>
      </c>
      <c r="AG22" s="56" t="s">
        <v>447</v>
      </c>
      <c r="AH22" s="56" t="s">
        <v>113</v>
      </c>
      <c r="AI22" s="56" t="str">
        <f t="shared" si="1"/>
        <v>Alta</v>
      </c>
      <c r="AJ22" s="56" t="s">
        <v>267</v>
      </c>
      <c r="AK22" s="61" t="s">
        <v>465</v>
      </c>
    </row>
    <row r="23" spans="1:121" s="16" customFormat="1" ht="48.75" customHeight="1" thickTop="1" thickBot="1" x14ac:dyDescent="0.4">
      <c r="A23" s="20"/>
      <c r="B23" s="53">
        <v>12</v>
      </c>
      <c r="C23" s="53" t="s">
        <v>459</v>
      </c>
      <c r="D23" s="79" t="s">
        <v>135</v>
      </c>
      <c r="E23" s="92" t="s">
        <v>466</v>
      </c>
      <c r="F23" s="80" t="s">
        <v>266</v>
      </c>
      <c r="G23" s="77"/>
      <c r="H23" s="56" t="s">
        <v>103</v>
      </c>
      <c r="I23" s="75"/>
      <c r="J23" s="75"/>
      <c r="K23" s="75"/>
      <c r="L23" s="56"/>
      <c r="M23" s="75"/>
      <c r="N23" s="56" t="s">
        <v>115</v>
      </c>
      <c r="O23" s="56" t="s">
        <v>105</v>
      </c>
      <c r="P23" s="56" t="s">
        <v>217</v>
      </c>
      <c r="Q23" s="56" t="s">
        <v>103</v>
      </c>
      <c r="R23" s="56"/>
      <c r="S23" s="56"/>
      <c r="T23" s="56"/>
      <c r="U23" s="56"/>
      <c r="V23" s="57" t="s">
        <v>107</v>
      </c>
      <c r="W23" s="56" t="s">
        <v>108</v>
      </c>
      <c r="X23" s="56" t="str">
        <f t="shared" si="2"/>
        <v>Media</v>
      </c>
      <c r="Y23" s="56" t="s">
        <v>109</v>
      </c>
      <c r="Z23" s="56" t="s">
        <v>109</v>
      </c>
      <c r="AA23" s="56" t="s">
        <v>103</v>
      </c>
      <c r="AB23" s="56"/>
      <c r="AC23" s="56"/>
      <c r="AD23" s="56"/>
      <c r="AE23" s="57"/>
      <c r="AF23" s="56" t="s">
        <v>447</v>
      </c>
      <c r="AG23" s="56" t="s">
        <v>447</v>
      </c>
      <c r="AH23" s="56" t="s">
        <v>113</v>
      </c>
      <c r="AI23" s="56" t="str">
        <f t="shared" si="1"/>
        <v>Alta</v>
      </c>
      <c r="AJ23" s="56" t="s">
        <v>467</v>
      </c>
      <c r="AK23" s="56" t="s">
        <v>115</v>
      </c>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row>
    <row r="24" spans="1:121" ht="39" thickTop="1" x14ac:dyDescent="0.35">
      <c r="A24" s="18"/>
      <c r="B24" s="53">
        <v>13</v>
      </c>
      <c r="C24" s="53" t="s">
        <v>468</v>
      </c>
      <c r="D24" s="79" t="s">
        <v>147</v>
      </c>
      <c r="E24" s="92" t="s">
        <v>285</v>
      </c>
      <c r="F24" s="80" t="s">
        <v>286</v>
      </c>
      <c r="G24" s="77"/>
      <c r="H24" s="56" t="s">
        <v>103</v>
      </c>
      <c r="I24" s="75"/>
      <c r="J24" s="75"/>
      <c r="K24" s="75"/>
      <c r="L24" s="56"/>
      <c r="M24" s="75"/>
      <c r="N24" s="56" t="s">
        <v>150</v>
      </c>
      <c r="O24" s="56" t="s">
        <v>105</v>
      </c>
      <c r="P24" s="56" t="s">
        <v>160</v>
      </c>
      <c r="Q24" s="56"/>
      <c r="R24" s="56" t="s">
        <v>103</v>
      </c>
      <c r="S24" s="56"/>
      <c r="T24" s="56"/>
      <c r="U24" s="56"/>
      <c r="V24" s="57" t="s">
        <v>107</v>
      </c>
      <c r="W24" s="56" t="s">
        <v>138</v>
      </c>
      <c r="X24" s="56" t="str">
        <f t="shared" si="2"/>
        <v>Baja</v>
      </c>
      <c r="Y24" s="56" t="s">
        <v>109</v>
      </c>
      <c r="Z24" s="56" t="s">
        <v>109</v>
      </c>
      <c r="AA24" s="56" t="s">
        <v>103</v>
      </c>
      <c r="AB24" s="56"/>
      <c r="AC24" s="56"/>
      <c r="AD24" s="56"/>
      <c r="AE24" s="57"/>
      <c r="AF24" s="56" t="s">
        <v>447</v>
      </c>
      <c r="AG24" s="56" t="s">
        <v>469</v>
      </c>
      <c r="AH24" s="56" t="s">
        <v>125</v>
      </c>
      <c r="AI24" s="56" t="str">
        <f t="shared" si="1"/>
        <v>Alta</v>
      </c>
      <c r="AJ24" s="56" t="s">
        <v>448</v>
      </c>
      <c r="AK24" s="61" t="s">
        <v>465</v>
      </c>
    </row>
    <row r="25" spans="1:121" x14ac:dyDescent="0.35">
      <c r="A25" s="18"/>
      <c r="B25" s="53">
        <v>14</v>
      </c>
      <c r="C25" s="58" t="s">
        <v>470</v>
      </c>
      <c r="D25" s="92" t="s">
        <v>301</v>
      </c>
      <c r="E25" s="92" t="s">
        <v>471</v>
      </c>
      <c r="F25" s="80" t="s">
        <v>472</v>
      </c>
      <c r="G25" s="77"/>
      <c r="H25" s="56" t="s">
        <v>103</v>
      </c>
      <c r="I25" s="75"/>
      <c r="J25" s="75"/>
      <c r="K25" s="75"/>
      <c r="L25" s="56"/>
      <c r="M25" s="75"/>
      <c r="N25" s="56" t="s">
        <v>473</v>
      </c>
      <c r="O25" s="56" t="s">
        <v>105</v>
      </c>
      <c r="P25" s="56" t="s">
        <v>169</v>
      </c>
      <c r="Q25" s="56" t="s">
        <v>103</v>
      </c>
      <c r="R25" s="56" t="s">
        <v>103</v>
      </c>
      <c r="S25" s="56"/>
      <c r="T25" s="56"/>
      <c r="U25" s="56"/>
      <c r="V25" s="57" t="s">
        <v>107</v>
      </c>
      <c r="W25" s="56" t="s">
        <v>124</v>
      </c>
      <c r="X25" s="56" t="str">
        <f t="shared" si="2"/>
        <v>Alta</v>
      </c>
      <c r="Y25" s="56" t="s">
        <v>109</v>
      </c>
      <c r="Z25" s="56" t="s">
        <v>109</v>
      </c>
      <c r="AA25" s="56" t="s">
        <v>103</v>
      </c>
      <c r="AB25" s="56"/>
      <c r="AC25" s="56"/>
      <c r="AD25" s="56" t="s">
        <v>103</v>
      </c>
      <c r="AE25" s="57"/>
      <c r="AF25" s="56" t="s">
        <v>447</v>
      </c>
      <c r="AG25" s="56" t="s">
        <v>447</v>
      </c>
      <c r="AH25" s="56" t="s">
        <v>125</v>
      </c>
      <c r="AI25" s="56" t="str">
        <f t="shared" si="1"/>
        <v>Alta</v>
      </c>
      <c r="AJ25" s="56" t="s">
        <v>448</v>
      </c>
      <c r="AK25" s="56" t="s">
        <v>115</v>
      </c>
    </row>
    <row r="26" spans="1:121" x14ac:dyDescent="0.35">
      <c r="B26" s="53">
        <v>15</v>
      </c>
      <c r="C26" s="53" t="s">
        <v>474</v>
      </c>
      <c r="D26" s="92" t="s">
        <v>334</v>
      </c>
      <c r="E26" s="92" t="s">
        <v>475</v>
      </c>
      <c r="F26" s="80" t="s">
        <v>476</v>
      </c>
      <c r="G26" s="77"/>
      <c r="H26" s="56" t="s">
        <v>103</v>
      </c>
      <c r="I26" s="75"/>
      <c r="J26" s="75"/>
      <c r="K26" s="75"/>
      <c r="L26" s="56"/>
      <c r="M26" s="75"/>
      <c r="N26" s="56" t="s">
        <v>115</v>
      </c>
      <c r="O26" s="56" t="s">
        <v>105</v>
      </c>
      <c r="P26" s="56" t="s">
        <v>217</v>
      </c>
      <c r="Q26" s="56" t="s">
        <v>103</v>
      </c>
      <c r="R26" s="56"/>
      <c r="S26" s="56"/>
      <c r="T26" s="56"/>
      <c r="U26" s="56"/>
      <c r="V26" s="57" t="s">
        <v>107</v>
      </c>
      <c r="W26" s="56" t="s">
        <v>108</v>
      </c>
      <c r="X26" s="56" t="str">
        <f t="shared" si="2"/>
        <v>Media</v>
      </c>
      <c r="Y26" s="56" t="s">
        <v>133</v>
      </c>
      <c r="Z26" s="56" t="s">
        <v>110</v>
      </c>
      <c r="AA26" s="56" t="s">
        <v>103</v>
      </c>
      <c r="AB26" s="56"/>
      <c r="AC26" s="56"/>
      <c r="AD26" s="56"/>
      <c r="AE26" s="57"/>
      <c r="AF26" s="56" t="s">
        <v>447</v>
      </c>
      <c r="AG26" s="56" t="s">
        <v>447</v>
      </c>
      <c r="AH26" s="56"/>
      <c r="AI26" s="56" t="str">
        <f t="shared" si="1"/>
        <v>Media</v>
      </c>
      <c r="AJ26" s="56" t="s">
        <v>385</v>
      </c>
      <c r="AK26" s="61" t="s">
        <v>465</v>
      </c>
    </row>
    <row r="27" spans="1:121" x14ac:dyDescent="0.35">
      <c r="B27" s="53">
        <v>16</v>
      </c>
      <c r="C27" s="53" t="s">
        <v>474</v>
      </c>
      <c r="D27" s="92" t="s">
        <v>334</v>
      </c>
      <c r="E27" s="92" t="s">
        <v>477</v>
      </c>
      <c r="F27" s="80" t="s">
        <v>478</v>
      </c>
      <c r="G27" s="77"/>
      <c r="H27" s="56" t="s">
        <v>103</v>
      </c>
      <c r="I27" s="75"/>
      <c r="J27" s="75"/>
      <c r="K27" s="75"/>
      <c r="L27" s="56"/>
      <c r="M27" s="75"/>
      <c r="N27" s="56" t="s">
        <v>115</v>
      </c>
      <c r="O27" s="56" t="s">
        <v>105</v>
      </c>
      <c r="P27" s="56" t="s">
        <v>160</v>
      </c>
      <c r="Q27" s="56" t="s">
        <v>103</v>
      </c>
      <c r="R27" s="56"/>
      <c r="S27" s="56"/>
      <c r="T27" s="56"/>
      <c r="U27" s="56"/>
      <c r="V27" s="57" t="s">
        <v>123</v>
      </c>
      <c r="W27" s="56" t="s">
        <v>138</v>
      </c>
      <c r="X27" s="56" t="str">
        <f t="shared" si="2"/>
        <v>Baja</v>
      </c>
      <c r="Y27" s="56" t="s">
        <v>109</v>
      </c>
      <c r="Z27" s="56" t="s">
        <v>109</v>
      </c>
      <c r="AA27" s="56" t="s">
        <v>103</v>
      </c>
      <c r="AB27" s="56"/>
      <c r="AC27" s="56"/>
      <c r="AD27" s="56"/>
      <c r="AE27" s="57"/>
      <c r="AF27" s="56" t="s">
        <v>447</v>
      </c>
      <c r="AG27" s="56" t="s">
        <v>447</v>
      </c>
      <c r="AH27" s="56" t="s">
        <v>113</v>
      </c>
      <c r="AI27" s="56" t="str">
        <f t="shared" si="1"/>
        <v>Alta</v>
      </c>
      <c r="AJ27" s="56" t="s">
        <v>267</v>
      </c>
      <c r="AK27" s="56" t="s">
        <v>115</v>
      </c>
    </row>
    <row r="28" spans="1:121" x14ac:dyDescent="0.35">
      <c r="B28" s="53">
        <v>17</v>
      </c>
      <c r="C28" s="53" t="s">
        <v>479</v>
      </c>
      <c r="D28" s="93" t="s">
        <v>480</v>
      </c>
      <c r="E28" s="92" t="s">
        <v>481</v>
      </c>
      <c r="F28" s="80" t="s">
        <v>482</v>
      </c>
      <c r="G28" s="77"/>
      <c r="H28" s="56" t="s">
        <v>103</v>
      </c>
      <c r="I28" s="75"/>
      <c r="J28" s="75"/>
      <c r="K28" s="75"/>
      <c r="L28" s="56"/>
      <c r="M28" s="75"/>
      <c r="N28" s="56" t="s">
        <v>483</v>
      </c>
      <c r="O28" s="56" t="s">
        <v>105</v>
      </c>
      <c r="P28" s="56" t="s">
        <v>160</v>
      </c>
      <c r="Q28" s="56" t="s">
        <v>103</v>
      </c>
      <c r="R28" s="56"/>
      <c r="S28" s="56"/>
      <c r="T28" s="56"/>
      <c r="U28" s="56"/>
      <c r="V28" s="57" t="s">
        <v>107</v>
      </c>
      <c r="W28" s="56" t="s">
        <v>108</v>
      </c>
      <c r="X28" s="56" t="str">
        <f t="shared" si="2"/>
        <v>Media</v>
      </c>
      <c r="Y28" s="56" t="s">
        <v>109</v>
      </c>
      <c r="Z28" s="56" t="s">
        <v>109</v>
      </c>
      <c r="AA28" s="56" t="s">
        <v>103</v>
      </c>
      <c r="AB28" s="56"/>
      <c r="AC28" s="56"/>
      <c r="AD28" s="56"/>
      <c r="AE28" s="57"/>
      <c r="AF28" s="56" t="s">
        <v>447</v>
      </c>
      <c r="AG28" s="56" t="s">
        <v>447</v>
      </c>
      <c r="AH28" s="56" t="s">
        <v>113</v>
      </c>
      <c r="AI28" s="56" t="str">
        <f t="shared" si="1"/>
        <v>Alta</v>
      </c>
      <c r="AJ28" s="56" t="s">
        <v>484</v>
      </c>
      <c r="AK28" s="61" t="s">
        <v>465</v>
      </c>
    </row>
    <row r="29" spans="1:121" ht="63.75" x14ac:dyDescent="0.35">
      <c r="B29" s="53">
        <v>18</v>
      </c>
      <c r="C29" s="53" t="s">
        <v>479</v>
      </c>
      <c r="D29" s="93" t="s">
        <v>480</v>
      </c>
      <c r="E29" s="92" t="s">
        <v>485</v>
      </c>
      <c r="F29" s="76" t="s">
        <v>486</v>
      </c>
      <c r="G29" s="77"/>
      <c r="H29" s="56" t="s">
        <v>103</v>
      </c>
      <c r="I29" s="75"/>
      <c r="J29" s="75"/>
      <c r="K29" s="75"/>
      <c r="L29" s="56"/>
      <c r="M29" s="75"/>
      <c r="N29" s="56" t="s">
        <v>104</v>
      </c>
      <c r="O29" s="56" t="s">
        <v>105</v>
      </c>
      <c r="P29" s="56" t="s">
        <v>169</v>
      </c>
      <c r="Q29" s="56" t="s">
        <v>103</v>
      </c>
      <c r="R29" s="56"/>
      <c r="S29" s="56"/>
      <c r="T29" s="56"/>
      <c r="U29" s="56"/>
      <c r="V29" s="57" t="s">
        <v>107</v>
      </c>
      <c r="W29" s="56" t="s">
        <v>124</v>
      </c>
      <c r="X29" s="56" t="str">
        <f t="shared" si="2"/>
        <v>Alta</v>
      </c>
      <c r="Y29" s="56" t="s">
        <v>133</v>
      </c>
      <c r="Z29" s="56" t="s">
        <v>109</v>
      </c>
      <c r="AA29" s="56" t="s">
        <v>103</v>
      </c>
      <c r="AB29" s="56"/>
      <c r="AC29" s="56"/>
      <c r="AD29" s="56"/>
      <c r="AE29" s="57"/>
      <c r="AF29" s="56" t="s">
        <v>447</v>
      </c>
      <c r="AG29" s="56" t="s">
        <v>447</v>
      </c>
      <c r="AH29" s="56" t="s">
        <v>113</v>
      </c>
      <c r="AI29" s="56" t="str">
        <f t="shared" si="1"/>
        <v>Alta</v>
      </c>
      <c r="AJ29" s="56" t="s">
        <v>448</v>
      </c>
      <c r="AK29" s="56" t="s">
        <v>115</v>
      </c>
    </row>
    <row r="30" spans="1:121" x14ac:dyDescent="0.35">
      <c r="B30" s="53">
        <v>19</v>
      </c>
      <c r="C30" s="53" t="s">
        <v>479</v>
      </c>
      <c r="D30" s="93" t="s">
        <v>480</v>
      </c>
      <c r="E30" s="92" t="s">
        <v>487</v>
      </c>
      <c r="F30" s="80" t="s">
        <v>488</v>
      </c>
      <c r="G30" s="77"/>
      <c r="H30" s="56" t="s">
        <v>103</v>
      </c>
      <c r="I30" s="75"/>
      <c r="J30" s="75"/>
      <c r="K30" s="75"/>
      <c r="L30" s="56"/>
      <c r="M30" s="75"/>
      <c r="N30" s="56" t="s">
        <v>489</v>
      </c>
      <c r="O30" s="56" t="s">
        <v>105</v>
      </c>
      <c r="P30" s="56" t="s">
        <v>217</v>
      </c>
      <c r="Q30" s="56" t="s">
        <v>103</v>
      </c>
      <c r="R30" s="56"/>
      <c r="S30" s="56"/>
      <c r="T30" s="56"/>
      <c r="U30" s="56"/>
      <c r="V30" s="57" t="s">
        <v>107</v>
      </c>
      <c r="W30" s="56" t="s">
        <v>108</v>
      </c>
      <c r="X30" s="56" t="str">
        <f t="shared" si="2"/>
        <v>Media</v>
      </c>
      <c r="Y30" s="56" t="s">
        <v>109</v>
      </c>
      <c r="Z30" s="56" t="s">
        <v>109</v>
      </c>
      <c r="AA30" s="56" t="s">
        <v>103</v>
      </c>
      <c r="AB30" s="56"/>
      <c r="AC30" s="56"/>
      <c r="AD30" s="56" t="s">
        <v>103</v>
      </c>
      <c r="AE30" s="57"/>
      <c r="AF30" s="56" t="s">
        <v>447</v>
      </c>
      <c r="AG30" s="56" t="s">
        <v>447</v>
      </c>
      <c r="AH30" s="56" t="s">
        <v>113</v>
      </c>
      <c r="AI30" s="56" t="str">
        <f t="shared" si="1"/>
        <v>Alta</v>
      </c>
      <c r="AJ30" s="56" t="s">
        <v>385</v>
      </c>
      <c r="AK30" s="61" t="s">
        <v>465</v>
      </c>
    </row>
    <row r="31" spans="1:121" ht="63.75" x14ac:dyDescent="0.35">
      <c r="B31" s="53">
        <v>20</v>
      </c>
      <c r="C31" s="53" t="s">
        <v>490</v>
      </c>
      <c r="D31" s="92" t="s">
        <v>491</v>
      </c>
      <c r="E31" s="94"/>
      <c r="F31" s="80" t="s">
        <v>492</v>
      </c>
      <c r="G31" s="77"/>
      <c r="H31" s="56" t="s">
        <v>103</v>
      </c>
      <c r="I31" s="75"/>
      <c r="J31" s="75"/>
      <c r="K31" s="75"/>
      <c r="L31" s="56"/>
      <c r="M31" s="75"/>
      <c r="N31" s="56" t="s">
        <v>115</v>
      </c>
      <c r="O31" s="56" t="s">
        <v>105</v>
      </c>
      <c r="P31" s="56" t="s">
        <v>160</v>
      </c>
      <c r="Q31" s="56" t="s">
        <v>103</v>
      </c>
      <c r="R31" s="56"/>
      <c r="S31" s="56"/>
      <c r="T31" s="56"/>
      <c r="U31" s="56"/>
      <c r="V31" s="57" t="s">
        <v>107</v>
      </c>
      <c r="W31" s="56" t="s">
        <v>108</v>
      </c>
      <c r="X31" s="56" t="str">
        <f t="shared" si="2"/>
        <v>Media</v>
      </c>
      <c r="Y31" s="56" t="s">
        <v>109</v>
      </c>
      <c r="Z31" s="56" t="s">
        <v>109</v>
      </c>
      <c r="AA31" s="56" t="s">
        <v>103</v>
      </c>
      <c r="AB31" s="56"/>
      <c r="AC31" s="56"/>
      <c r="AD31" s="56" t="s">
        <v>103</v>
      </c>
      <c r="AE31" s="57"/>
      <c r="AF31" s="56" t="s">
        <v>447</v>
      </c>
      <c r="AG31" s="56" t="s">
        <v>447</v>
      </c>
      <c r="AH31" s="56" t="s">
        <v>113</v>
      </c>
      <c r="AI31" s="56" t="str">
        <f t="shared" si="1"/>
        <v>Alta</v>
      </c>
      <c r="AJ31" s="56" t="s">
        <v>385</v>
      </c>
      <c r="AK31" s="56" t="s">
        <v>115</v>
      </c>
    </row>
    <row r="32" spans="1:121" x14ac:dyDescent="0.35">
      <c r="B32" s="53">
        <v>21</v>
      </c>
      <c r="C32" s="63" t="s">
        <v>115</v>
      </c>
      <c r="D32" s="64" t="s">
        <v>115</v>
      </c>
      <c r="E32" s="64" t="s">
        <v>115</v>
      </c>
      <c r="F32" s="65" t="s">
        <v>115</v>
      </c>
      <c r="G32" s="65" t="s">
        <v>151</v>
      </c>
      <c r="H32" s="65"/>
      <c r="I32" s="65"/>
      <c r="J32" s="65"/>
      <c r="K32" s="65" t="s">
        <v>103</v>
      </c>
      <c r="L32" s="65"/>
      <c r="M32" s="65"/>
      <c r="N32" s="68" t="s">
        <v>115</v>
      </c>
      <c r="O32" s="68" t="s">
        <v>115</v>
      </c>
      <c r="P32" s="68" t="s">
        <v>115</v>
      </c>
      <c r="Q32" s="68" t="s">
        <v>115</v>
      </c>
      <c r="R32" s="68" t="s">
        <v>115</v>
      </c>
      <c r="S32" s="68" t="s">
        <v>115</v>
      </c>
      <c r="T32" s="68" t="s">
        <v>115</v>
      </c>
      <c r="U32" s="68" t="s">
        <v>115</v>
      </c>
      <c r="V32" s="68" t="s">
        <v>115</v>
      </c>
      <c r="W32" s="68" t="s">
        <v>124</v>
      </c>
      <c r="X32" s="56" t="str">
        <f t="shared" si="2"/>
        <v>Alta</v>
      </c>
      <c r="Y32" s="68" t="s">
        <v>133</v>
      </c>
      <c r="Z32" s="68" t="s">
        <v>133</v>
      </c>
      <c r="AA32" s="68" t="s">
        <v>103</v>
      </c>
      <c r="AB32" s="65"/>
      <c r="AC32" s="65"/>
      <c r="AD32" s="65"/>
      <c r="AE32" s="65"/>
      <c r="AF32" s="56" t="s">
        <v>447</v>
      </c>
      <c r="AG32" s="56" t="s">
        <v>493</v>
      </c>
      <c r="AH32" s="68" t="s">
        <v>113</v>
      </c>
      <c r="AI32" s="68" t="str">
        <f t="shared" si="1"/>
        <v>Media</v>
      </c>
      <c r="AJ32" s="68" t="s">
        <v>494</v>
      </c>
      <c r="AK32" s="65"/>
    </row>
    <row r="33" spans="36:36" x14ac:dyDescent="0.35">
      <c r="AJ33" s="21"/>
    </row>
    <row r="34" spans="36:36" x14ac:dyDescent="0.35">
      <c r="AJ34" s="21"/>
    </row>
    <row r="35" spans="36:36" x14ac:dyDescent="0.35">
      <c r="AJ35" s="21"/>
    </row>
  </sheetData>
  <dataConsolidate/>
  <mergeCells count="37">
    <mergeCell ref="AH10:AH11"/>
    <mergeCell ref="AJ10:AJ11"/>
    <mergeCell ref="X10:X11"/>
    <mergeCell ref="Y10:Y11"/>
    <mergeCell ref="Z10:Z11"/>
    <mergeCell ref="AA10:AE10"/>
    <mergeCell ref="AF10:AF11"/>
    <mergeCell ref="AG10:AG11"/>
    <mergeCell ref="H10:M10"/>
    <mergeCell ref="N10:N11"/>
    <mergeCell ref="O10:O11"/>
    <mergeCell ref="P10:P11"/>
    <mergeCell ref="Q10:U10"/>
    <mergeCell ref="W10:W11"/>
    <mergeCell ref="B8:AK8"/>
    <mergeCell ref="B9:M9"/>
    <mergeCell ref="O9:U9"/>
    <mergeCell ref="V9:V11"/>
    <mergeCell ref="W9:AH9"/>
    <mergeCell ref="AI9:AI11"/>
    <mergeCell ref="AK9:AK10"/>
    <mergeCell ref="B10:E10"/>
    <mergeCell ref="F10:F11"/>
    <mergeCell ref="G10:G11"/>
    <mergeCell ref="B6:AK6"/>
    <mergeCell ref="B7:C7"/>
    <mergeCell ref="D7:E7"/>
    <mergeCell ref="G7:M7"/>
    <mergeCell ref="N7:O7"/>
    <mergeCell ref="P7:V7"/>
    <mergeCell ref="X7:AK7"/>
    <mergeCell ref="B2:C5"/>
    <mergeCell ref="D2:AF5"/>
    <mergeCell ref="AG2:AK2"/>
    <mergeCell ref="AG3:AK3"/>
    <mergeCell ref="AG4:AK4"/>
    <mergeCell ref="AG5:AK5"/>
  </mergeCells>
  <dataValidations count="5">
    <dataValidation type="list" allowBlank="1" showInputMessage="1" showErrorMessage="1" sqref="AH12:AH14 AH17:AH32" xr:uid="{CDF89F83-F4B3-4864-90B8-A33E271423A8}">
      <formula1>"Si,No"</formula1>
    </dataValidation>
    <dataValidation type="list" allowBlank="1" showInputMessage="1" showErrorMessage="1" sqref="P12:P32" xr:uid="{752A4179-D899-42BF-91DB-3C9FC16E764B}">
      <formula1>"Físico,Físico-Digital,Digital,Electrónico,Electrónico-Físico-Digital,Híbrido,Portales Intranet y Extranet"</formula1>
    </dataValidation>
    <dataValidation type="list" allowBlank="1" showInputMessage="1" showErrorMessage="1" sqref="V12:V14 V17:V31" xr:uid="{4FEE8E45-E9FE-470C-822B-5D66BCE6755B}">
      <formula1>"Interno,Externo"</formula1>
    </dataValidation>
    <dataValidation type="list" allowBlank="1" showInputMessage="1" showErrorMessage="1" sqref="Y12:Z14 Y17:Z32" xr:uid="{929F8E5F-5C04-48C5-B2AE-139E87F1FC24}">
      <formula1>"Alta,Media,Baja,No clasificada"</formula1>
    </dataValidation>
    <dataValidation type="list" allowBlank="1" showInputMessage="1" showErrorMessage="1" sqref="W12:W14 W17:W32" xr:uid="{30BB7834-DEFB-429D-878B-5D2986F000E4}">
      <formula1>"Información Pública Reservada, Información Pública Clasificada, Información Pública, No clasificada"</formula1>
    </dataValidation>
  </dataValidations>
  <hyperlinks>
    <hyperlink ref="AK21" r:id="rId1" xr:uid="{A6600362-1C66-4805-A63E-3CF70B5A7F23}"/>
    <hyperlink ref="AK18" r:id="rId2" xr:uid="{BD41A1C6-19AB-4012-81F0-48C66216CCD0}"/>
    <hyperlink ref="AK22" r:id="rId3" xr:uid="{1F9035DF-D3D4-4262-B192-0184A199F84A}"/>
    <hyperlink ref="AK24" r:id="rId4" xr:uid="{F4379BFF-B677-4C63-A394-553E3CFEF91B}"/>
    <hyperlink ref="AK26" r:id="rId5" xr:uid="{9FEBA6FB-0CEA-4626-926C-071AD704DBAA}"/>
    <hyperlink ref="AK28" r:id="rId6" xr:uid="{0204A72D-6DC1-4F78-A325-67749968BB4B}"/>
    <hyperlink ref="AK30" r:id="rId7" xr:uid="{F298EA37-A7A5-431A-8A06-EF252F2FB303}"/>
  </hyperlinks>
  <pageMargins left="0.7" right="0.7" top="0.75" bottom="0.75" header="0.3" footer="0.3"/>
  <pageSetup scale="10" fitToHeight="0" orientation="portrait" r:id="rId8"/>
  <drawing r:id="rId9"/>
  <legacy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CF17-A7EE-4357-AEB4-BE26D5BB4C04}">
  <dimension ref="A1:DQ35"/>
  <sheetViews>
    <sheetView showGridLines="0" view="pageBreakPreview" zoomScale="40" zoomScaleNormal="77" zoomScaleSheetLayoutView="40" workbookViewId="0">
      <selection activeCell="X7" sqref="X7:AK7"/>
    </sheetView>
  </sheetViews>
  <sheetFormatPr baseColWidth="10" defaultColWidth="11.42578125" defaultRowHeight="25.5" x14ac:dyDescent="0.35"/>
  <cols>
    <col min="1" max="1" width="11.42578125" style="13"/>
    <col min="2" max="3" width="22.5703125" style="13" customWidth="1"/>
    <col min="4" max="6" width="33.140625" style="13" customWidth="1"/>
    <col min="7" max="7" width="39.42578125" style="13" bestFit="1" customWidth="1"/>
    <col min="8" max="13" width="26.28515625" style="14" customWidth="1"/>
    <col min="14" max="14" width="23.85546875" style="13" customWidth="1"/>
    <col min="15" max="15" width="17.85546875" style="13" customWidth="1"/>
    <col min="16" max="16" width="15.7109375" style="13" customWidth="1"/>
    <col min="17" max="21" width="17.85546875" style="13" customWidth="1"/>
    <col min="22" max="22" width="20.7109375" style="13" customWidth="1"/>
    <col min="23" max="23" width="39" style="13" customWidth="1"/>
    <col min="24" max="24" width="32" style="13" customWidth="1"/>
    <col min="25" max="25" width="20.42578125" style="13" customWidth="1"/>
    <col min="26" max="26" width="26.42578125" style="13" customWidth="1"/>
    <col min="27" max="30" width="22" style="13" customWidth="1"/>
    <col min="31" max="31" width="23.5703125" style="13" customWidth="1"/>
    <col min="32" max="33" width="24.7109375" style="13" customWidth="1"/>
    <col min="34" max="34" width="23.140625" style="13" customWidth="1"/>
    <col min="35" max="35" width="18.42578125" style="13" customWidth="1"/>
    <col min="36" max="36" width="19.42578125" style="17" customWidth="1"/>
    <col min="37" max="37" width="29.28515625" style="13" customWidth="1"/>
    <col min="38" max="121" width="11.42578125" style="18"/>
    <col min="122" max="16384" width="11.42578125" style="13"/>
  </cols>
  <sheetData>
    <row r="1" spans="2:121" ht="47.25" customHeight="1" x14ac:dyDescent="0.35">
      <c r="AJ1" s="13"/>
    </row>
    <row r="2" spans="2:121" ht="30.75" customHeight="1" x14ac:dyDescent="0.35">
      <c r="B2" s="51"/>
      <c r="C2" s="51"/>
      <c r="D2" s="52" t="s">
        <v>87</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0" t="s">
        <v>97</v>
      </c>
      <c r="AH2" s="50"/>
      <c r="AI2" s="50"/>
      <c r="AJ2" s="50"/>
      <c r="AK2" s="50"/>
    </row>
    <row r="3" spans="2:121" ht="30.75" customHeight="1" x14ac:dyDescent="0.35">
      <c r="B3" s="51"/>
      <c r="C3" s="51"/>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0" t="s">
        <v>90</v>
      </c>
      <c r="AH3" s="50"/>
      <c r="AI3" s="50"/>
      <c r="AJ3" s="50"/>
      <c r="AK3" s="50"/>
    </row>
    <row r="4" spans="2:121" ht="30.75" customHeight="1" x14ac:dyDescent="0.35">
      <c r="B4" s="51"/>
      <c r="C4" s="51"/>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0" t="s">
        <v>98</v>
      </c>
      <c r="AH4" s="50"/>
      <c r="AI4" s="50"/>
      <c r="AJ4" s="50"/>
      <c r="AK4" s="50"/>
    </row>
    <row r="5" spans="2:121" ht="30.75" customHeight="1" x14ac:dyDescent="0.35">
      <c r="B5" s="51"/>
      <c r="C5" s="51"/>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0" t="s">
        <v>91</v>
      </c>
      <c r="AH5" s="50"/>
      <c r="AI5" s="50"/>
      <c r="AJ5" s="50"/>
      <c r="AK5" s="50"/>
    </row>
    <row r="6" spans="2:121" ht="9" customHeight="1" x14ac:dyDescent="0.3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row>
    <row r="7" spans="2:121" s="15" customFormat="1" ht="54.75" customHeight="1" x14ac:dyDescent="0.25">
      <c r="B7" s="47" t="s">
        <v>88</v>
      </c>
      <c r="C7" s="47"/>
      <c r="D7" s="49" t="s">
        <v>540</v>
      </c>
      <c r="E7" s="49"/>
      <c r="F7" s="26" t="s">
        <v>89</v>
      </c>
      <c r="G7" s="48"/>
      <c r="H7" s="48"/>
      <c r="I7" s="48"/>
      <c r="J7" s="48"/>
      <c r="K7" s="48"/>
      <c r="L7" s="48"/>
      <c r="M7" s="48"/>
      <c r="N7" s="47" t="s">
        <v>92</v>
      </c>
      <c r="O7" s="47"/>
      <c r="P7" s="48">
        <v>2023</v>
      </c>
      <c r="Q7" s="48"/>
      <c r="R7" s="48"/>
      <c r="S7" s="48"/>
      <c r="T7" s="48"/>
      <c r="U7" s="48"/>
      <c r="V7" s="48"/>
      <c r="W7" s="23" t="s">
        <v>60</v>
      </c>
      <c r="X7" s="69" t="s">
        <v>541</v>
      </c>
      <c r="Y7" s="69"/>
      <c r="Z7" s="69"/>
      <c r="AA7" s="69"/>
      <c r="AB7" s="69"/>
      <c r="AC7" s="69"/>
      <c r="AD7" s="69"/>
      <c r="AE7" s="69"/>
      <c r="AF7" s="69"/>
      <c r="AG7" s="69"/>
      <c r="AH7" s="69"/>
      <c r="AI7" s="69"/>
      <c r="AJ7" s="69"/>
      <c r="AK7" s="6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row>
    <row r="8" spans="2:121" s="15" customFormat="1" ht="9" customHeight="1" x14ac:dyDescent="0.25">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row>
    <row r="9" spans="2:121" s="15" customFormat="1" ht="50.25" customHeight="1" x14ac:dyDescent="0.25">
      <c r="B9" s="46" t="s">
        <v>1</v>
      </c>
      <c r="C9" s="46"/>
      <c r="D9" s="46"/>
      <c r="E9" s="46"/>
      <c r="F9" s="46"/>
      <c r="G9" s="46"/>
      <c r="H9" s="46"/>
      <c r="I9" s="46"/>
      <c r="J9" s="46"/>
      <c r="K9" s="46"/>
      <c r="L9" s="46"/>
      <c r="M9" s="46"/>
      <c r="N9" s="27" t="s">
        <v>2</v>
      </c>
      <c r="O9" s="46" t="s">
        <v>28</v>
      </c>
      <c r="P9" s="46"/>
      <c r="Q9" s="46"/>
      <c r="R9" s="46"/>
      <c r="S9" s="46"/>
      <c r="T9" s="46"/>
      <c r="U9" s="46"/>
      <c r="V9" s="43" t="s">
        <v>30</v>
      </c>
      <c r="W9" s="46" t="s">
        <v>4</v>
      </c>
      <c r="X9" s="46"/>
      <c r="Y9" s="46"/>
      <c r="Z9" s="46"/>
      <c r="AA9" s="46"/>
      <c r="AB9" s="46"/>
      <c r="AC9" s="46"/>
      <c r="AD9" s="46"/>
      <c r="AE9" s="46"/>
      <c r="AF9" s="46"/>
      <c r="AG9" s="46"/>
      <c r="AH9" s="46"/>
      <c r="AI9" s="44" t="s">
        <v>64</v>
      </c>
      <c r="AJ9" s="28" t="s">
        <v>53</v>
      </c>
      <c r="AK9" s="43" t="s">
        <v>12</v>
      </c>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row>
    <row r="10" spans="2:121" s="15" customFormat="1" ht="59.25" customHeight="1" x14ac:dyDescent="0.25">
      <c r="B10" s="46" t="s">
        <v>5</v>
      </c>
      <c r="C10" s="46"/>
      <c r="D10" s="46"/>
      <c r="E10" s="46"/>
      <c r="F10" s="43" t="s">
        <v>6</v>
      </c>
      <c r="G10" s="43" t="s">
        <v>80</v>
      </c>
      <c r="H10" s="43" t="s">
        <v>75</v>
      </c>
      <c r="I10" s="43"/>
      <c r="J10" s="43"/>
      <c r="K10" s="43"/>
      <c r="L10" s="43"/>
      <c r="M10" s="43"/>
      <c r="N10" s="43" t="s">
        <v>7</v>
      </c>
      <c r="O10" s="43" t="s">
        <v>8</v>
      </c>
      <c r="P10" s="43" t="s">
        <v>29</v>
      </c>
      <c r="Q10" s="43" t="s">
        <v>24</v>
      </c>
      <c r="R10" s="43"/>
      <c r="S10" s="43"/>
      <c r="T10" s="43"/>
      <c r="U10" s="43"/>
      <c r="V10" s="43"/>
      <c r="W10" s="43" t="s">
        <v>34</v>
      </c>
      <c r="X10" s="43" t="s">
        <v>65</v>
      </c>
      <c r="Y10" s="43" t="s">
        <v>35</v>
      </c>
      <c r="Z10" s="43" t="s">
        <v>25</v>
      </c>
      <c r="AA10" s="43" t="s">
        <v>9</v>
      </c>
      <c r="AB10" s="43"/>
      <c r="AC10" s="43"/>
      <c r="AD10" s="43"/>
      <c r="AE10" s="43"/>
      <c r="AF10" s="45" t="s">
        <v>74</v>
      </c>
      <c r="AG10" s="43" t="s">
        <v>10</v>
      </c>
      <c r="AH10" s="43" t="s">
        <v>11</v>
      </c>
      <c r="AI10" s="44"/>
      <c r="AJ10" s="44" t="s">
        <v>54</v>
      </c>
      <c r="AK10" s="43"/>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row>
    <row r="11" spans="2:121" s="15" customFormat="1" ht="75" customHeight="1" x14ac:dyDescent="0.25">
      <c r="B11" s="70" t="s">
        <v>36</v>
      </c>
      <c r="C11" s="70" t="s">
        <v>26</v>
      </c>
      <c r="D11" s="71" t="s">
        <v>13</v>
      </c>
      <c r="E11" s="71" t="s">
        <v>14</v>
      </c>
      <c r="F11" s="72"/>
      <c r="G11" s="72"/>
      <c r="H11" s="71" t="s">
        <v>59</v>
      </c>
      <c r="I11" s="71" t="s">
        <v>77</v>
      </c>
      <c r="J11" s="71" t="s">
        <v>78</v>
      </c>
      <c r="K11" s="71" t="s">
        <v>79</v>
      </c>
      <c r="L11" s="71" t="s">
        <v>81</v>
      </c>
      <c r="M11" s="71" t="s">
        <v>76</v>
      </c>
      <c r="N11" s="72"/>
      <c r="O11" s="72"/>
      <c r="P11" s="72"/>
      <c r="Q11" s="71" t="s">
        <v>61</v>
      </c>
      <c r="R11" s="71" t="s">
        <v>84</v>
      </c>
      <c r="S11" s="71" t="s">
        <v>82</v>
      </c>
      <c r="T11" s="71" t="s">
        <v>85</v>
      </c>
      <c r="U11" s="71" t="s">
        <v>86</v>
      </c>
      <c r="V11" s="72"/>
      <c r="W11" s="72"/>
      <c r="X11" s="72"/>
      <c r="Y11" s="72"/>
      <c r="Z11" s="72"/>
      <c r="AA11" s="71" t="s">
        <v>70</v>
      </c>
      <c r="AB11" s="71" t="s">
        <v>66</v>
      </c>
      <c r="AC11" s="71" t="s">
        <v>68</v>
      </c>
      <c r="AD11" s="71" t="s">
        <v>67</v>
      </c>
      <c r="AE11" s="71" t="s">
        <v>72</v>
      </c>
      <c r="AF11" s="73"/>
      <c r="AG11" s="72"/>
      <c r="AH11" s="72"/>
      <c r="AI11" s="74"/>
      <c r="AJ11" s="74"/>
      <c r="AK11" s="71" t="s">
        <v>15</v>
      </c>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row>
    <row r="12" spans="2:121" ht="48.75" customHeight="1" x14ac:dyDescent="0.35">
      <c r="B12" s="58">
        <v>1</v>
      </c>
      <c r="C12" s="58" t="s">
        <v>495</v>
      </c>
      <c r="D12" s="54" t="s">
        <v>100</v>
      </c>
      <c r="E12" s="86" t="s">
        <v>445</v>
      </c>
      <c r="F12" s="95" t="s">
        <v>446</v>
      </c>
      <c r="G12" s="55"/>
      <c r="H12" s="56" t="s">
        <v>103</v>
      </c>
      <c r="I12" s="55"/>
      <c r="J12" s="55"/>
      <c r="K12" s="55"/>
      <c r="L12" s="55"/>
      <c r="M12" s="55"/>
      <c r="N12" s="56" t="s">
        <v>104</v>
      </c>
      <c r="O12" s="56" t="s">
        <v>105</v>
      </c>
      <c r="P12" s="56" t="s">
        <v>169</v>
      </c>
      <c r="Q12" s="56" t="s">
        <v>103</v>
      </c>
      <c r="R12" s="56"/>
      <c r="S12" s="56"/>
      <c r="T12" s="56"/>
      <c r="U12" s="56"/>
      <c r="V12" s="56" t="s">
        <v>107</v>
      </c>
      <c r="W12" s="56" t="s">
        <v>108</v>
      </c>
      <c r="X12" s="56" t="str">
        <f t="shared" ref="X12:X33" si="0">IF(W12="Información Pública Reservada","Alta",IF(W12="Información Pública Clasificada","Media",IF(W12="Información Pública","Baja",IF(W12="No clasificada",W12))))</f>
        <v>Media</v>
      </c>
      <c r="Y12" s="56" t="s">
        <v>109</v>
      </c>
      <c r="Z12" s="56" t="s">
        <v>109</v>
      </c>
      <c r="AA12" s="56" t="s">
        <v>103</v>
      </c>
      <c r="AB12" s="56" t="s">
        <v>103</v>
      </c>
      <c r="AC12" s="56"/>
      <c r="AD12" s="56"/>
      <c r="AE12" s="56"/>
      <c r="AF12" s="56" t="s">
        <v>496</v>
      </c>
      <c r="AG12" s="56" t="s">
        <v>497</v>
      </c>
      <c r="AH12" s="56" t="s">
        <v>113</v>
      </c>
      <c r="AI12" s="56" t="str">
        <f>IF((COUNTIF(X12:Z12,"Alta")&gt;=2),"Alta",IF(COUNTIF(X12:Z12,"Baja")=3,"Baja",IF((COUNTIF(X12:Z12,"Media")&gt;=1),"Media",IF((COUNTIF(X12:Z12,"Alta")=1),"Media",IF((COUNTIF(X12:Z12,"No clasificada")=3),"No clasificada")))))</f>
        <v>Alta</v>
      </c>
      <c r="AJ12" s="56" t="s">
        <v>498</v>
      </c>
      <c r="AK12" s="56" t="s">
        <v>115</v>
      </c>
    </row>
    <row r="13" spans="2:121" ht="48.75" customHeight="1" x14ac:dyDescent="0.35">
      <c r="B13" s="58">
        <v>2</v>
      </c>
      <c r="C13" s="58" t="s">
        <v>495</v>
      </c>
      <c r="D13" s="54" t="s">
        <v>100</v>
      </c>
      <c r="E13" s="86" t="s">
        <v>499</v>
      </c>
      <c r="F13" s="95" t="s">
        <v>446</v>
      </c>
      <c r="G13" s="55"/>
      <c r="H13" s="56" t="s">
        <v>103</v>
      </c>
      <c r="I13" s="55"/>
      <c r="J13" s="55"/>
      <c r="K13" s="55"/>
      <c r="L13" s="56"/>
      <c r="M13" s="55"/>
      <c r="N13" s="56" t="s">
        <v>104</v>
      </c>
      <c r="O13" s="56" t="s">
        <v>105</v>
      </c>
      <c r="P13" s="56" t="s">
        <v>169</v>
      </c>
      <c r="Q13" s="56" t="s">
        <v>103</v>
      </c>
      <c r="R13" s="56"/>
      <c r="S13" s="56"/>
      <c r="T13" s="56"/>
      <c r="U13" s="56"/>
      <c r="V13" s="56" t="s">
        <v>107</v>
      </c>
      <c r="W13" s="56" t="s">
        <v>124</v>
      </c>
      <c r="X13" s="56" t="str">
        <f t="shared" si="0"/>
        <v>Alta</v>
      </c>
      <c r="Y13" s="56" t="s">
        <v>109</v>
      </c>
      <c r="Z13" s="56" t="s">
        <v>109</v>
      </c>
      <c r="AA13" s="56" t="s">
        <v>103</v>
      </c>
      <c r="AB13" s="56" t="s">
        <v>103</v>
      </c>
      <c r="AC13" s="56"/>
      <c r="AD13" s="56"/>
      <c r="AE13" s="56"/>
      <c r="AF13" s="56" t="s">
        <v>496</v>
      </c>
      <c r="AG13" s="56" t="s">
        <v>497</v>
      </c>
      <c r="AH13" s="56" t="s">
        <v>113</v>
      </c>
      <c r="AI13" s="56" t="str">
        <f t="shared" ref="AI13:AI33" si="1">IF((COUNTIF(X13:Z13,"Alta")&gt;=2),"Alta",IF(COUNTIF(X13:Z13,"Baja")=3,"Baja",IF((COUNTIF(X13:Z13,"Media")&gt;=1),"Media",IF((COUNTIF(X13:Z13,"Alta")=1),"Media",IF((COUNTIF(X13:Z13,"No clasificada")=3),"No clasificada")))))</f>
        <v>Alta</v>
      </c>
      <c r="AJ13" s="56" t="s">
        <v>177</v>
      </c>
      <c r="AK13" s="56" t="s">
        <v>115</v>
      </c>
    </row>
    <row r="14" spans="2:121" ht="48.75" customHeight="1" x14ac:dyDescent="0.35">
      <c r="B14" s="58">
        <v>3</v>
      </c>
      <c r="C14" s="58" t="s">
        <v>500</v>
      </c>
      <c r="D14" s="54" t="s">
        <v>501</v>
      </c>
      <c r="E14" s="86" t="s">
        <v>502</v>
      </c>
      <c r="F14" s="95" t="s">
        <v>503</v>
      </c>
      <c r="G14" s="55"/>
      <c r="H14" s="56" t="s">
        <v>103</v>
      </c>
      <c r="I14" s="60"/>
      <c r="J14" s="60"/>
      <c r="K14" s="60"/>
      <c r="L14" s="56"/>
      <c r="M14" s="60"/>
      <c r="N14" s="56" t="s">
        <v>504</v>
      </c>
      <c r="O14" s="56" t="s">
        <v>105</v>
      </c>
      <c r="P14" s="56" t="s">
        <v>169</v>
      </c>
      <c r="Q14" s="56" t="s">
        <v>103</v>
      </c>
      <c r="R14" s="56"/>
      <c r="S14" s="56"/>
      <c r="T14" s="56"/>
      <c r="U14" s="56"/>
      <c r="V14" s="56" t="s">
        <v>107</v>
      </c>
      <c r="W14" s="56" t="s">
        <v>108</v>
      </c>
      <c r="X14" s="56" t="str">
        <f t="shared" si="0"/>
        <v>Media</v>
      </c>
      <c r="Y14" s="56" t="s">
        <v>109</v>
      </c>
      <c r="Z14" s="56" t="s">
        <v>109</v>
      </c>
      <c r="AA14" s="56" t="s">
        <v>103</v>
      </c>
      <c r="AB14" s="56" t="s">
        <v>103</v>
      </c>
      <c r="AC14" s="56"/>
      <c r="AD14" s="56"/>
      <c r="AE14" s="56"/>
      <c r="AF14" s="56" t="s">
        <v>496</v>
      </c>
      <c r="AG14" s="56" t="s">
        <v>497</v>
      </c>
      <c r="AH14" s="56" t="s">
        <v>113</v>
      </c>
      <c r="AI14" s="56" t="str">
        <f t="shared" si="1"/>
        <v>Alta</v>
      </c>
      <c r="AJ14" s="56" t="s">
        <v>498</v>
      </c>
      <c r="AK14" s="56" t="s">
        <v>115</v>
      </c>
    </row>
    <row r="15" spans="2:121" ht="48.75" customHeight="1" x14ac:dyDescent="0.35">
      <c r="B15" s="58">
        <v>4</v>
      </c>
      <c r="C15" s="58" t="s">
        <v>500</v>
      </c>
      <c r="D15" s="54" t="s">
        <v>501</v>
      </c>
      <c r="E15" s="86" t="s">
        <v>505</v>
      </c>
      <c r="F15" s="95" t="s">
        <v>506</v>
      </c>
      <c r="G15" s="55"/>
      <c r="H15" s="56" t="s">
        <v>103</v>
      </c>
      <c r="I15" s="55"/>
      <c r="J15" s="55"/>
      <c r="K15" s="55"/>
      <c r="L15" s="55"/>
      <c r="M15" s="55"/>
      <c r="N15" s="56" t="s">
        <v>115</v>
      </c>
      <c r="O15" s="56" t="s">
        <v>105</v>
      </c>
      <c r="P15" s="56" t="s">
        <v>169</v>
      </c>
      <c r="Q15" s="56" t="s">
        <v>103</v>
      </c>
      <c r="R15" s="56"/>
      <c r="S15" s="56"/>
      <c r="T15" s="56"/>
      <c r="U15" s="56"/>
      <c r="V15" s="56" t="s">
        <v>123</v>
      </c>
      <c r="W15" s="56" t="s">
        <v>138</v>
      </c>
      <c r="X15" s="56" t="str">
        <f t="shared" si="0"/>
        <v>Baja</v>
      </c>
      <c r="Y15" s="56" t="s">
        <v>109</v>
      </c>
      <c r="Z15" s="56" t="s">
        <v>109</v>
      </c>
      <c r="AA15" s="56" t="s">
        <v>103</v>
      </c>
      <c r="AB15" s="56" t="s">
        <v>103</v>
      </c>
      <c r="AC15" s="56"/>
      <c r="AD15" s="56"/>
      <c r="AE15" s="56"/>
      <c r="AF15" s="56" t="s">
        <v>496</v>
      </c>
      <c r="AG15" s="56" t="s">
        <v>497</v>
      </c>
      <c r="AH15" s="56" t="s">
        <v>113</v>
      </c>
      <c r="AI15" s="56" t="str">
        <f t="shared" si="1"/>
        <v>Alta</v>
      </c>
      <c r="AJ15" s="56" t="s">
        <v>498</v>
      </c>
      <c r="AK15" s="56" t="s">
        <v>115</v>
      </c>
    </row>
    <row r="16" spans="2:121" ht="48.75" customHeight="1" x14ac:dyDescent="0.35">
      <c r="B16" s="58">
        <v>5</v>
      </c>
      <c r="C16" s="58" t="s">
        <v>500</v>
      </c>
      <c r="D16" s="54" t="s">
        <v>501</v>
      </c>
      <c r="E16" s="86" t="s">
        <v>507</v>
      </c>
      <c r="F16" s="95" t="s">
        <v>508</v>
      </c>
      <c r="G16" s="60"/>
      <c r="H16" s="56" t="s">
        <v>103</v>
      </c>
      <c r="I16" s="55"/>
      <c r="J16" s="55"/>
      <c r="K16" s="55"/>
      <c r="L16" s="60"/>
      <c r="M16" s="55"/>
      <c r="N16" s="56" t="s">
        <v>509</v>
      </c>
      <c r="O16" s="56" t="s">
        <v>105</v>
      </c>
      <c r="P16" s="56" t="s">
        <v>160</v>
      </c>
      <c r="Q16" s="56" t="s">
        <v>103</v>
      </c>
      <c r="R16" s="56"/>
      <c r="S16" s="56"/>
      <c r="T16" s="56"/>
      <c r="U16" s="56"/>
      <c r="V16" s="56" t="s">
        <v>107</v>
      </c>
      <c r="W16" s="56" t="s">
        <v>108</v>
      </c>
      <c r="X16" s="56" t="str">
        <f t="shared" si="0"/>
        <v>Media</v>
      </c>
      <c r="Y16" s="56" t="s">
        <v>109</v>
      </c>
      <c r="Z16" s="56" t="s">
        <v>109</v>
      </c>
      <c r="AA16" s="56" t="s">
        <v>103</v>
      </c>
      <c r="AB16" s="56" t="s">
        <v>103</v>
      </c>
      <c r="AC16" s="56"/>
      <c r="AD16" s="56"/>
      <c r="AE16" s="56"/>
      <c r="AF16" s="56" t="s">
        <v>496</v>
      </c>
      <c r="AG16" s="56" t="s">
        <v>497</v>
      </c>
      <c r="AH16" s="56" t="s">
        <v>113</v>
      </c>
      <c r="AI16" s="56" t="str">
        <f t="shared" si="1"/>
        <v>Alta</v>
      </c>
      <c r="AJ16" s="56" t="s">
        <v>498</v>
      </c>
      <c r="AK16" s="56" t="s">
        <v>115</v>
      </c>
    </row>
    <row r="17" spans="1:121" ht="48.75" customHeight="1" x14ac:dyDescent="0.35">
      <c r="B17" s="58">
        <v>6</v>
      </c>
      <c r="C17" s="58" t="s">
        <v>115</v>
      </c>
      <c r="D17" s="54" t="s">
        <v>115</v>
      </c>
      <c r="E17" s="54" t="s">
        <v>115</v>
      </c>
      <c r="F17" s="55" t="s">
        <v>115</v>
      </c>
      <c r="G17" s="55" t="s">
        <v>116</v>
      </c>
      <c r="H17" s="78"/>
      <c r="I17" s="56"/>
      <c r="J17" s="55"/>
      <c r="K17" s="55"/>
      <c r="L17" s="55" t="s">
        <v>103</v>
      </c>
      <c r="M17" s="55"/>
      <c r="N17" s="55" t="s">
        <v>115</v>
      </c>
      <c r="O17" s="55" t="s">
        <v>115</v>
      </c>
      <c r="P17" s="56" t="s">
        <v>115</v>
      </c>
      <c r="Q17" s="55" t="s">
        <v>115</v>
      </c>
      <c r="R17" s="55" t="s">
        <v>115</v>
      </c>
      <c r="S17" s="55" t="s">
        <v>115</v>
      </c>
      <c r="T17" s="55" t="s">
        <v>115</v>
      </c>
      <c r="U17" s="55" t="s">
        <v>115</v>
      </c>
      <c r="V17" s="55" t="s">
        <v>115</v>
      </c>
      <c r="W17" s="55" t="s">
        <v>115</v>
      </c>
      <c r="X17" s="55" t="s">
        <v>115</v>
      </c>
      <c r="Y17" s="55" t="s">
        <v>115</v>
      </c>
      <c r="Z17" s="56"/>
      <c r="AA17" s="55" t="s">
        <v>115</v>
      </c>
      <c r="AB17" s="55" t="s">
        <v>115</v>
      </c>
      <c r="AC17" s="55" t="s">
        <v>115</v>
      </c>
      <c r="AD17" s="55" t="s">
        <v>115</v>
      </c>
      <c r="AE17" s="55" t="s">
        <v>115</v>
      </c>
      <c r="AF17" s="55" t="s">
        <v>115</v>
      </c>
      <c r="AG17" s="55" t="s">
        <v>115</v>
      </c>
      <c r="AH17" s="55" t="s">
        <v>115</v>
      </c>
      <c r="AI17" s="55" t="s">
        <v>115</v>
      </c>
      <c r="AJ17" s="55" t="s">
        <v>115</v>
      </c>
      <c r="AK17" s="55" t="s">
        <v>115</v>
      </c>
    </row>
    <row r="18" spans="1:121" ht="48.75" customHeight="1" x14ac:dyDescent="0.35">
      <c r="B18" s="58">
        <v>7</v>
      </c>
      <c r="C18" s="58" t="s">
        <v>115</v>
      </c>
      <c r="D18" s="54" t="s">
        <v>115</v>
      </c>
      <c r="E18" s="54" t="s">
        <v>115</v>
      </c>
      <c r="F18" s="55" t="s">
        <v>115</v>
      </c>
      <c r="G18" s="55" t="s">
        <v>117</v>
      </c>
      <c r="H18" s="78"/>
      <c r="I18" s="56"/>
      <c r="J18" s="55"/>
      <c r="K18" s="55"/>
      <c r="L18" s="55" t="s">
        <v>103</v>
      </c>
      <c r="M18" s="55"/>
      <c r="N18" s="55" t="s">
        <v>115</v>
      </c>
      <c r="O18" s="55" t="s">
        <v>115</v>
      </c>
      <c r="P18" s="56" t="s">
        <v>115</v>
      </c>
      <c r="Q18" s="55" t="s">
        <v>115</v>
      </c>
      <c r="R18" s="55" t="s">
        <v>115</v>
      </c>
      <c r="S18" s="55" t="s">
        <v>115</v>
      </c>
      <c r="T18" s="55" t="s">
        <v>115</v>
      </c>
      <c r="U18" s="55" t="s">
        <v>115</v>
      </c>
      <c r="V18" s="55" t="s">
        <v>115</v>
      </c>
      <c r="W18" s="55" t="s">
        <v>115</v>
      </c>
      <c r="X18" s="55" t="s">
        <v>115</v>
      </c>
      <c r="Y18" s="55" t="s">
        <v>115</v>
      </c>
      <c r="Z18" s="56"/>
      <c r="AA18" s="55" t="s">
        <v>115</v>
      </c>
      <c r="AB18" s="55" t="s">
        <v>115</v>
      </c>
      <c r="AC18" s="55" t="s">
        <v>115</v>
      </c>
      <c r="AD18" s="55" t="s">
        <v>115</v>
      </c>
      <c r="AE18" s="55" t="s">
        <v>115</v>
      </c>
      <c r="AF18" s="55" t="s">
        <v>115</v>
      </c>
      <c r="AG18" s="55" t="s">
        <v>115</v>
      </c>
      <c r="AH18" s="55" t="s">
        <v>115</v>
      </c>
      <c r="AI18" s="55" t="s">
        <v>115</v>
      </c>
      <c r="AJ18" s="55" t="s">
        <v>115</v>
      </c>
      <c r="AK18" s="55" t="s">
        <v>115</v>
      </c>
    </row>
    <row r="19" spans="1:121" ht="48.75" customHeight="1" x14ac:dyDescent="0.35">
      <c r="B19" s="58">
        <v>8</v>
      </c>
      <c r="C19" s="58" t="s">
        <v>510</v>
      </c>
      <c r="D19" s="54" t="s">
        <v>120</v>
      </c>
      <c r="E19" s="86" t="s">
        <v>450</v>
      </c>
      <c r="F19" s="95" t="s">
        <v>451</v>
      </c>
      <c r="G19" s="60"/>
      <c r="H19" s="56" t="s">
        <v>103</v>
      </c>
      <c r="I19" s="60"/>
      <c r="J19" s="60"/>
      <c r="K19" s="60"/>
      <c r="L19" s="60"/>
      <c r="M19" s="60"/>
      <c r="N19" s="56" t="s">
        <v>115</v>
      </c>
      <c r="O19" s="56" t="s">
        <v>105</v>
      </c>
      <c r="P19" s="56" t="s">
        <v>169</v>
      </c>
      <c r="Q19" s="56" t="s">
        <v>103</v>
      </c>
      <c r="R19" s="56"/>
      <c r="S19" s="56"/>
      <c r="T19" s="56" t="s">
        <v>103</v>
      </c>
      <c r="U19" s="56" t="s">
        <v>103</v>
      </c>
      <c r="V19" s="56" t="s">
        <v>123</v>
      </c>
      <c r="W19" s="56" t="s">
        <v>108</v>
      </c>
      <c r="X19" s="56" t="str">
        <f t="shared" si="0"/>
        <v>Media</v>
      </c>
      <c r="Y19" s="56" t="s">
        <v>133</v>
      </c>
      <c r="Z19" s="56" t="s">
        <v>133</v>
      </c>
      <c r="AA19" s="56" t="s">
        <v>103</v>
      </c>
      <c r="AB19" s="56" t="s">
        <v>103</v>
      </c>
      <c r="AC19" s="56"/>
      <c r="AD19" s="56"/>
      <c r="AE19" s="56"/>
      <c r="AF19" s="56" t="s">
        <v>496</v>
      </c>
      <c r="AG19" s="56" t="s">
        <v>497</v>
      </c>
      <c r="AH19" s="56" t="s">
        <v>113</v>
      </c>
      <c r="AI19" s="56" t="str">
        <f t="shared" si="1"/>
        <v>Media</v>
      </c>
      <c r="AJ19" s="56" t="s">
        <v>498</v>
      </c>
      <c r="AK19" s="56" t="s">
        <v>115</v>
      </c>
    </row>
    <row r="20" spans="1:121" ht="48.75" customHeight="1" x14ac:dyDescent="0.35">
      <c r="B20" s="58">
        <v>9</v>
      </c>
      <c r="C20" s="58" t="s">
        <v>510</v>
      </c>
      <c r="D20" s="54" t="s">
        <v>120</v>
      </c>
      <c r="E20" s="86" t="s">
        <v>453</v>
      </c>
      <c r="F20" s="95" t="s">
        <v>454</v>
      </c>
      <c r="G20" s="60"/>
      <c r="H20" s="56" t="s">
        <v>103</v>
      </c>
      <c r="I20" s="60"/>
      <c r="J20" s="60"/>
      <c r="K20" s="60"/>
      <c r="L20" s="60"/>
      <c r="M20" s="60"/>
      <c r="N20" s="56" t="s">
        <v>128</v>
      </c>
      <c r="O20" s="56" t="s">
        <v>105</v>
      </c>
      <c r="P20" s="56" t="s">
        <v>169</v>
      </c>
      <c r="Q20" s="56" t="s">
        <v>103</v>
      </c>
      <c r="R20" s="56"/>
      <c r="S20" s="56"/>
      <c r="T20" s="56"/>
      <c r="U20" s="56"/>
      <c r="V20" s="56" t="s">
        <v>107</v>
      </c>
      <c r="W20" s="56" t="s">
        <v>108</v>
      </c>
      <c r="X20" s="56" t="str">
        <f t="shared" si="0"/>
        <v>Media</v>
      </c>
      <c r="Y20" s="56" t="s">
        <v>133</v>
      </c>
      <c r="Z20" s="56" t="s">
        <v>109</v>
      </c>
      <c r="AA20" s="56" t="s">
        <v>103</v>
      </c>
      <c r="AB20" s="56" t="s">
        <v>103</v>
      </c>
      <c r="AC20" s="56"/>
      <c r="AD20" s="56"/>
      <c r="AE20" s="56"/>
      <c r="AF20" s="56" t="s">
        <v>496</v>
      </c>
      <c r="AG20" s="56" t="s">
        <v>511</v>
      </c>
      <c r="AH20" s="56" t="s">
        <v>113</v>
      </c>
      <c r="AI20" s="56" t="str">
        <f t="shared" si="1"/>
        <v>Media</v>
      </c>
      <c r="AJ20" s="56" t="s">
        <v>512</v>
      </c>
      <c r="AK20" s="56" t="s">
        <v>115</v>
      </c>
    </row>
    <row r="21" spans="1:121" ht="48.75" customHeight="1" x14ac:dyDescent="0.35">
      <c r="B21" s="58">
        <v>10</v>
      </c>
      <c r="C21" s="58" t="s">
        <v>513</v>
      </c>
      <c r="D21" s="54" t="s">
        <v>457</v>
      </c>
      <c r="E21" s="86"/>
      <c r="F21" s="95" t="s">
        <v>514</v>
      </c>
      <c r="G21" s="55"/>
      <c r="H21" s="56" t="s">
        <v>103</v>
      </c>
      <c r="I21" s="60"/>
      <c r="J21" s="60"/>
      <c r="K21" s="60"/>
      <c r="L21" s="55"/>
      <c r="M21" s="60"/>
      <c r="N21" s="56" t="s">
        <v>115</v>
      </c>
      <c r="O21" s="56" t="s">
        <v>105</v>
      </c>
      <c r="P21" s="56" t="s">
        <v>160</v>
      </c>
      <c r="Q21" s="56" t="s">
        <v>103</v>
      </c>
      <c r="R21" s="56"/>
      <c r="S21" s="56"/>
      <c r="T21" s="56"/>
      <c r="U21" s="56"/>
      <c r="V21" s="56" t="s">
        <v>123</v>
      </c>
      <c r="W21" s="56" t="s">
        <v>124</v>
      </c>
      <c r="X21" s="56" t="str">
        <f t="shared" si="0"/>
        <v>Alta</v>
      </c>
      <c r="Y21" s="56" t="s">
        <v>133</v>
      </c>
      <c r="Z21" s="56" t="s">
        <v>109</v>
      </c>
      <c r="AA21" s="56" t="s">
        <v>103</v>
      </c>
      <c r="AB21" s="56" t="s">
        <v>103</v>
      </c>
      <c r="AC21" s="56"/>
      <c r="AD21" s="56"/>
      <c r="AE21" s="56"/>
      <c r="AF21" s="56" t="s">
        <v>496</v>
      </c>
      <c r="AG21" s="56" t="s">
        <v>496</v>
      </c>
      <c r="AH21" s="56" t="s">
        <v>113</v>
      </c>
      <c r="AI21" s="56" t="str">
        <f t="shared" si="1"/>
        <v>Alta</v>
      </c>
      <c r="AJ21" s="56" t="s">
        <v>177</v>
      </c>
      <c r="AK21" s="56" t="s">
        <v>115</v>
      </c>
    </row>
    <row r="22" spans="1:121" ht="48.75" customHeight="1" thickBot="1" x14ac:dyDescent="0.4">
      <c r="A22" s="18"/>
      <c r="B22" s="58">
        <v>11</v>
      </c>
      <c r="C22" s="58" t="s">
        <v>515</v>
      </c>
      <c r="D22" s="54" t="s">
        <v>135</v>
      </c>
      <c r="E22" s="86" t="s">
        <v>460</v>
      </c>
      <c r="F22" s="95" t="s">
        <v>516</v>
      </c>
      <c r="G22" s="78"/>
      <c r="H22" s="56" t="s">
        <v>103</v>
      </c>
      <c r="I22" s="60"/>
      <c r="J22" s="60"/>
      <c r="K22" s="60"/>
      <c r="L22" s="78"/>
      <c r="M22" s="60"/>
      <c r="N22" s="56" t="s">
        <v>115</v>
      </c>
      <c r="O22" s="56" t="s">
        <v>105</v>
      </c>
      <c r="P22" s="56" t="s">
        <v>169</v>
      </c>
      <c r="Q22" s="56" t="s">
        <v>103</v>
      </c>
      <c r="R22" s="56" t="s">
        <v>103</v>
      </c>
      <c r="S22" s="56"/>
      <c r="T22" s="56"/>
      <c r="U22" s="56"/>
      <c r="V22" s="56" t="s">
        <v>107</v>
      </c>
      <c r="W22" s="56" t="s">
        <v>138</v>
      </c>
      <c r="X22" s="56" t="str">
        <f t="shared" si="0"/>
        <v>Baja</v>
      </c>
      <c r="Y22" s="56" t="s">
        <v>109</v>
      </c>
      <c r="Z22" s="56" t="s">
        <v>133</v>
      </c>
      <c r="AA22" s="56" t="s">
        <v>103</v>
      </c>
      <c r="AB22" s="56" t="s">
        <v>103</v>
      </c>
      <c r="AC22" s="56" t="s">
        <v>103</v>
      </c>
      <c r="AD22" s="56"/>
      <c r="AE22" s="56"/>
      <c r="AF22" s="56" t="s">
        <v>496</v>
      </c>
      <c r="AG22" s="56" t="s">
        <v>496</v>
      </c>
      <c r="AH22" s="56" t="s">
        <v>113</v>
      </c>
      <c r="AI22" s="56" t="str">
        <f t="shared" si="1"/>
        <v>Media</v>
      </c>
      <c r="AJ22" s="56" t="s">
        <v>139</v>
      </c>
      <c r="AK22" s="61" t="s">
        <v>140</v>
      </c>
    </row>
    <row r="23" spans="1:121" s="16" customFormat="1" ht="48.75" customHeight="1" thickTop="1" thickBot="1" x14ac:dyDescent="0.4">
      <c r="A23" s="20"/>
      <c r="B23" s="58">
        <v>12</v>
      </c>
      <c r="C23" s="58" t="s">
        <v>515</v>
      </c>
      <c r="D23" s="54" t="s">
        <v>135</v>
      </c>
      <c r="E23" s="86" t="s">
        <v>517</v>
      </c>
      <c r="F23" s="95" t="s">
        <v>266</v>
      </c>
      <c r="G23" s="78"/>
      <c r="H23" s="56" t="s">
        <v>103</v>
      </c>
      <c r="I23" s="60"/>
      <c r="J23" s="60"/>
      <c r="K23" s="60"/>
      <c r="L23" s="78"/>
      <c r="M23" s="60"/>
      <c r="N23" s="56" t="s">
        <v>115</v>
      </c>
      <c r="O23" s="56" t="s">
        <v>105</v>
      </c>
      <c r="P23" s="56" t="s">
        <v>169</v>
      </c>
      <c r="Q23" s="56" t="s">
        <v>103</v>
      </c>
      <c r="R23" s="56"/>
      <c r="S23" s="56"/>
      <c r="T23" s="56" t="s">
        <v>103</v>
      </c>
      <c r="U23" s="56" t="s">
        <v>103</v>
      </c>
      <c r="V23" s="56" t="s">
        <v>107</v>
      </c>
      <c r="W23" s="56" t="s">
        <v>124</v>
      </c>
      <c r="X23" s="56" t="str">
        <f t="shared" si="0"/>
        <v>Alta</v>
      </c>
      <c r="Y23" s="56" t="s">
        <v>133</v>
      </c>
      <c r="Z23" s="56" t="s">
        <v>133</v>
      </c>
      <c r="AA23" s="56" t="s">
        <v>103</v>
      </c>
      <c r="AB23" s="56" t="s">
        <v>103</v>
      </c>
      <c r="AC23" s="56"/>
      <c r="AD23" s="56"/>
      <c r="AE23" s="56"/>
      <c r="AF23" s="56" t="s">
        <v>496</v>
      </c>
      <c r="AG23" s="56" t="s">
        <v>518</v>
      </c>
      <c r="AH23" s="56" t="s">
        <v>113</v>
      </c>
      <c r="AI23" s="56" t="str">
        <f t="shared" si="1"/>
        <v>Media</v>
      </c>
      <c r="AJ23" s="56" t="s">
        <v>519</v>
      </c>
      <c r="AK23" s="56" t="s">
        <v>115</v>
      </c>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row>
    <row r="24" spans="1:121" ht="26.25" thickTop="1" x14ac:dyDescent="0.35">
      <c r="A24" s="18"/>
      <c r="B24" s="58">
        <v>13</v>
      </c>
      <c r="C24" s="58" t="s">
        <v>515</v>
      </c>
      <c r="D24" s="54" t="s">
        <v>135</v>
      </c>
      <c r="E24" s="86" t="s">
        <v>269</v>
      </c>
      <c r="F24" s="95" t="s">
        <v>266</v>
      </c>
      <c r="G24" s="78"/>
      <c r="H24" s="56" t="s">
        <v>103</v>
      </c>
      <c r="I24" s="60"/>
      <c r="J24" s="60"/>
      <c r="K24" s="60"/>
      <c r="L24" s="78"/>
      <c r="M24" s="60"/>
      <c r="N24" s="56" t="s">
        <v>115</v>
      </c>
      <c r="O24" s="56" t="s">
        <v>105</v>
      </c>
      <c r="P24" s="56" t="s">
        <v>169</v>
      </c>
      <c r="Q24" s="56" t="s">
        <v>103</v>
      </c>
      <c r="R24" s="56"/>
      <c r="S24" s="56"/>
      <c r="T24" s="56"/>
      <c r="U24" s="56"/>
      <c r="V24" s="56" t="s">
        <v>107</v>
      </c>
      <c r="W24" s="56" t="s">
        <v>138</v>
      </c>
      <c r="X24" s="56" t="str">
        <f t="shared" si="0"/>
        <v>Baja</v>
      </c>
      <c r="Y24" s="56" t="s">
        <v>133</v>
      </c>
      <c r="Z24" s="56" t="s">
        <v>133</v>
      </c>
      <c r="AA24" s="56" t="s">
        <v>103</v>
      </c>
      <c r="AB24" s="56" t="s">
        <v>103</v>
      </c>
      <c r="AC24" s="56" t="s">
        <v>103</v>
      </c>
      <c r="AD24" s="56"/>
      <c r="AE24" s="56"/>
      <c r="AF24" s="56" t="s">
        <v>496</v>
      </c>
      <c r="AG24" s="56" t="s">
        <v>496</v>
      </c>
      <c r="AH24" s="56" t="s">
        <v>113</v>
      </c>
      <c r="AI24" s="56" t="str">
        <f t="shared" si="1"/>
        <v>Media</v>
      </c>
      <c r="AJ24" s="56" t="s">
        <v>139</v>
      </c>
      <c r="AK24" s="61" t="s">
        <v>142</v>
      </c>
    </row>
    <row r="25" spans="1:121" ht="38.25" x14ac:dyDescent="0.35">
      <c r="A25" s="18"/>
      <c r="B25" s="58">
        <v>14</v>
      </c>
      <c r="C25" s="58" t="s">
        <v>515</v>
      </c>
      <c r="D25" s="54" t="s">
        <v>135</v>
      </c>
      <c r="E25" s="86" t="s">
        <v>520</v>
      </c>
      <c r="F25" s="95" t="s">
        <v>266</v>
      </c>
      <c r="G25" s="78"/>
      <c r="H25" s="56" t="s">
        <v>103</v>
      </c>
      <c r="I25" s="60"/>
      <c r="J25" s="60"/>
      <c r="K25" s="60"/>
      <c r="L25" s="78"/>
      <c r="M25" s="60"/>
      <c r="N25" s="56" t="s">
        <v>115</v>
      </c>
      <c r="O25" s="56" t="s">
        <v>105</v>
      </c>
      <c r="P25" s="56" t="s">
        <v>169</v>
      </c>
      <c r="Q25" s="56"/>
      <c r="R25" s="56" t="s">
        <v>103</v>
      </c>
      <c r="S25" s="56"/>
      <c r="T25" s="56"/>
      <c r="U25" s="56"/>
      <c r="V25" s="56" t="s">
        <v>107</v>
      </c>
      <c r="W25" s="56" t="s">
        <v>138</v>
      </c>
      <c r="X25" s="56" t="str">
        <f t="shared" si="0"/>
        <v>Baja</v>
      </c>
      <c r="Y25" s="56" t="s">
        <v>133</v>
      </c>
      <c r="Z25" s="56" t="s">
        <v>110</v>
      </c>
      <c r="AA25" s="56" t="s">
        <v>103</v>
      </c>
      <c r="AB25" s="56" t="s">
        <v>103</v>
      </c>
      <c r="AC25" s="56"/>
      <c r="AD25" s="56"/>
      <c r="AE25" s="56"/>
      <c r="AF25" s="56" t="s">
        <v>496</v>
      </c>
      <c r="AG25" s="56" t="s">
        <v>518</v>
      </c>
      <c r="AH25" s="56" t="s">
        <v>113</v>
      </c>
      <c r="AI25" s="56" t="str">
        <f t="shared" si="1"/>
        <v>Media</v>
      </c>
      <c r="AJ25" s="56" t="s">
        <v>521</v>
      </c>
      <c r="AK25" s="56" t="s">
        <v>115</v>
      </c>
    </row>
    <row r="26" spans="1:121" ht="38.25" x14ac:dyDescent="0.35">
      <c r="B26" s="58">
        <v>15</v>
      </c>
      <c r="C26" s="58" t="s">
        <v>515</v>
      </c>
      <c r="D26" s="54" t="s">
        <v>135</v>
      </c>
      <c r="E26" s="86" t="s">
        <v>522</v>
      </c>
      <c r="F26" s="95" t="s">
        <v>266</v>
      </c>
      <c r="G26" s="78"/>
      <c r="H26" s="56" t="s">
        <v>103</v>
      </c>
      <c r="I26" s="60"/>
      <c r="J26" s="60"/>
      <c r="K26" s="60"/>
      <c r="L26" s="78"/>
      <c r="M26" s="60"/>
      <c r="N26" s="56" t="s">
        <v>115</v>
      </c>
      <c r="O26" s="56" t="s">
        <v>105</v>
      </c>
      <c r="P26" s="56" t="s">
        <v>160</v>
      </c>
      <c r="Q26" s="56"/>
      <c r="R26" s="56" t="s">
        <v>103</v>
      </c>
      <c r="S26" s="56"/>
      <c r="T26" s="56"/>
      <c r="U26" s="56"/>
      <c r="V26" s="56" t="s">
        <v>123</v>
      </c>
      <c r="W26" s="56" t="s">
        <v>138</v>
      </c>
      <c r="X26" s="56" t="str">
        <f t="shared" si="0"/>
        <v>Baja</v>
      </c>
      <c r="Y26" s="56" t="s">
        <v>133</v>
      </c>
      <c r="Z26" s="56" t="s">
        <v>133</v>
      </c>
      <c r="AA26" s="56" t="s">
        <v>103</v>
      </c>
      <c r="AB26" s="56" t="s">
        <v>103</v>
      </c>
      <c r="AC26" s="56"/>
      <c r="AD26" s="56"/>
      <c r="AE26" s="56"/>
      <c r="AF26" s="56" t="s">
        <v>496</v>
      </c>
      <c r="AG26" s="56" t="s">
        <v>523</v>
      </c>
      <c r="AH26" s="56" t="s">
        <v>113</v>
      </c>
      <c r="AI26" s="56" t="str">
        <f t="shared" si="1"/>
        <v>Media</v>
      </c>
      <c r="AJ26" s="56" t="s">
        <v>139</v>
      </c>
      <c r="AK26" s="56" t="s">
        <v>115</v>
      </c>
    </row>
    <row r="27" spans="1:121" ht="38.25" x14ac:dyDescent="0.35">
      <c r="B27" s="58">
        <v>16</v>
      </c>
      <c r="C27" s="58" t="s">
        <v>515</v>
      </c>
      <c r="D27" s="54" t="s">
        <v>135</v>
      </c>
      <c r="E27" s="86" t="s">
        <v>524</v>
      </c>
      <c r="F27" s="95" t="s">
        <v>266</v>
      </c>
      <c r="G27" s="78"/>
      <c r="H27" s="56" t="s">
        <v>103</v>
      </c>
      <c r="I27" s="60"/>
      <c r="J27" s="60"/>
      <c r="K27" s="60"/>
      <c r="L27" s="55" t="s">
        <v>206</v>
      </c>
      <c r="M27" s="60"/>
      <c r="N27" s="56" t="s">
        <v>115</v>
      </c>
      <c r="O27" s="56" t="s">
        <v>105</v>
      </c>
      <c r="P27" s="56" t="s">
        <v>217</v>
      </c>
      <c r="Q27" s="56"/>
      <c r="R27" s="56" t="s">
        <v>103</v>
      </c>
      <c r="S27" s="56"/>
      <c r="T27" s="56"/>
      <c r="U27" s="56"/>
      <c r="V27" s="56" t="s">
        <v>107</v>
      </c>
      <c r="W27" s="56" t="s">
        <v>138</v>
      </c>
      <c r="X27" s="56" t="str">
        <f t="shared" si="0"/>
        <v>Baja</v>
      </c>
      <c r="Y27" s="56" t="s">
        <v>110</v>
      </c>
      <c r="Z27" s="56" t="s">
        <v>133</v>
      </c>
      <c r="AA27" s="56" t="s">
        <v>103</v>
      </c>
      <c r="AB27" s="56" t="s">
        <v>103</v>
      </c>
      <c r="AC27" s="56"/>
      <c r="AD27" s="56"/>
      <c r="AE27" s="56"/>
      <c r="AF27" s="56" t="s">
        <v>496</v>
      </c>
      <c r="AG27" s="56" t="s">
        <v>518</v>
      </c>
      <c r="AH27" s="56" t="s">
        <v>113</v>
      </c>
      <c r="AI27" s="56" t="str">
        <f t="shared" si="1"/>
        <v>Media</v>
      </c>
      <c r="AJ27" s="56" t="s">
        <v>177</v>
      </c>
      <c r="AK27" s="56" t="s">
        <v>115</v>
      </c>
    </row>
    <row r="28" spans="1:121" ht="38.25" x14ac:dyDescent="0.35">
      <c r="B28" s="58">
        <v>17</v>
      </c>
      <c r="C28" s="58" t="s">
        <v>525</v>
      </c>
      <c r="D28" s="54" t="s">
        <v>147</v>
      </c>
      <c r="E28" s="86" t="s">
        <v>285</v>
      </c>
      <c r="F28" s="95" t="s">
        <v>286</v>
      </c>
      <c r="G28" s="78"/>
      <c r="H28" s="56" t="s">
        <v>103</v>
      </c>
      <c r="I28" s="60"/>
      <c r="J28" s="60"/>
      <c r="K28" s="60"/>
      <c r="L28" s="55" t="s">
        <v>206</v>
      </c>
      <c r="M28" s="60"/>
      <c r="N28" s="56" t="s">
        <v>150</v>
      </c>
      <c r="O28" s="56" t="s">
        <v>105</v>
      </c>
      <c r="P28" s="56" t="s">
        <v>160</v>
      </c>
      <c r="Q28" s="56"/>
      <c r="R28" s="56" t="s">
        <v>103</v>
      </c>
      <c r="S28" s="56"/>
      <c r="T28" s="56"/>
      <c r="U28" s="56"/>
      <c r="V28" s="56" t="s">
        <v>107</v>
      </c>
      <c r="W28" s="56" t="s">
        <v>108</v>
      </c>
      <c r="X28" s="56" t="str">
        <f t="shared" si="0"/>
        <v>Media</v>
      </c>
      <c r="Y28" s="56" t="s">
        <v>133</v>
      </c>
      <c r="Z28" s="56" t="s">
        <v>133</v>
      </c>
      <c r="AA28" s="56" t="s">
        <v>103</v>
      </c>
      <c r="AB28" s="56"/>
      <c r="AC28" s="56"/>
      <c r="AD28" s="56"/>
      <c r="AE28" s="56"/>
      <c r="AF28" s="56" t="s">
        <v>496</v>
      </c>
      <c r="AG28" s="56" t="s">
        <v>496</v>
      </c>
      <c r="AH28" s="56" t="s">
        <v>113</v>
      </c>
      <c r="AI28" s="56" t="str">
        <f t="shared" si="1"/>
        <v>Media</v>
      </c>
      <c r="AJ28" s="56" t="s">
        <v>177</v>
      </c>
      <c r="AK28" s="56" t="s">
        <v>115</v>
      </c>
    </row>
    <row r="29" spans="1:121" ht="38.25" x14ac:dyDescent="0.35">
      <c r="B29" s="58">
        <v>18</v>
      </c>
      <c r="C29" s="58" t="s">
        <v>526</v>
      </c>
      <c r="D29" s="54" t="s">
        <v>527</v>
      </c>
      <c r="E29" s="86" t="s">
        <v>528</v>
      </c>
      <c r="F29" s="95" t="s">
        <v>529</v>
      </c>
      <c r="G29" s="78"/>
      <c r="H29" s="56" t="s">
        <v>103</v>
      </c>
      <c r="I29" s="60"/>
      <c r="J29" s="60"/>
      <c r="K29" s="60"/>
      <c r="L29" s="78"/>
      <c r="M29" s="60"/>
      <c r="N29" s="56" t="s">
        <v>530</v>
      </c>
      <c r="O29" s="56" t="s">
        <v>105</v>
      </c>
      <c r="P29" s="56" t="s">
        <v>169</v>
      </c>
      <c r="Q29" s="56"/>
      <c r="R29" s="56" t="s">
        <v>103</v>
      </c>
      <c r="S29" s="56"/>
      <c r="T29" s="56"/>
      <c r="U29" s="56"/>
      <c r="V29" s="56" t="s">
        <v>107</v>
      </c>
      <c r="W29" s="56" t="s">
        <v>138</v>
      </c>
      <c r="X29" s="56" t="str">
        <f t="shared" si="0"/>
        <v>Baja</v>
      </c>
      <c r="Y29" s="56" t="s">
        <v>133</v>
      </c>
      <c r="Z29" s="56" t="s">
        <v>133</v>
      </c>
      <c r="AA29" s="56" t="s">
        <v>103</v>
      </c>
      <c r="AB29" s="56" t="s">
        <v>103</v>
      </c>
      <c r="AC29" s="56" t="s">
        <v>103</v>
      </c>
      <c r="AD29" s="56"/>
      <c r="AE29" s="56"/>
      <c r="AF29" s="56" t="s">
        <v>496</v>
      </c>
      <c r="AG29" s="56" t="s">
        <v>518</v>
      </c>
      <c r="AH29" s="56" t="s">
        <v>113</v>
      </c>
      <c r="AI29" s="56" t="str">
        <f t="shared" si="1"/>
        <v>Media</v>
      </c>
      <c r="AJ29" s="56" t="s">
        <v>139</v>
      </c>
      <c r="AK29" s="61" t="s">
        <v>531</v>
      </c>
    </row>
    <row r="30" spans="1:121" ht="38.25" x14ac:dyDescent="0.35">
      <c r="B30" s="58">
        <v>19</v>
      </c>
      <c r="C30" s="58" t="s">
        <v>526</v>
      </c>
      <c r="D30" s="54" t="s">
        <v>527</v>
      </c>
      <c r="E30" s="86" t="s">
        <v>532</v>
      </c>
      <c r="F30" s="95" t="s">
        <v>533</v>
      </c>
      <c r="G30" s="78"/>
      <c r="H30" s="56" t="s">
        <v>103</v>
      </c>
      <c r="I30" s="60"/>
      <c r="J30" s="60"/>
      <c r="K30" s="60"/>
      <c r="L30" s="78"/>
      <c r="M30" s="60"/>
      <c r="N30" s="56" t="s">
        <v>534</v>
      </c>
      <c r="O30" s="56" t="s">
        <v>105</v>
      </c>
      <c r="P30" s="56" t="s">
        <v>169</v>
      </c>
      <c r="Q30" s="56" t="s">
        <v>103</v>
      </c>
      <c r="R30" s="56"/>
      <c r="S30" s="56"/>
      <c r="T30" s="56"/>
      <c r="U30" s="56"/>
      <c r="V30" s="56" t="s">
        <v>107</v>
      </c>
      <c r="W30" s="56" t="s">
        <v>124</v>
      </c>
      <c r="X30" s="56" t="str">
        <f t="shared" si="0"/>
        <v>Alta</v>
      </c>
      <c r="Y30" s="56" t="s">
        <v>133</v>
      </c>
      <c r="Z30" s="56" t="s">
        <v>133</v>
      </c>
      <c r="AA30" s="56" t="s">
        <v>103</v>
      </c>
      <c r="AB30" s="56"/>
      <c r="AC30" s="56"/>
      <c r="AD30" s="56"/>
      <c r="AE30" s="56"/>
      <c r="AF30" s="56" t="s">
        <v>496</v>
      </c>
      <c r="AG30" s="56" t="s">
        <v>518</v>
      </c>
      <c r="AH30" s="56" t="s">
        <v>113</v>
      </c>
      <c r="AI30" s="56" t="str">
        <f t="shared" si="1"/>
        <v>Media</v>
      </c>
      <c r="AJ30" s="56" t="s">
        <v>519</v>
      </c>
      <c r="AK30" s="56" t="s">
        <v>115</v>
      </c>
    </row>
    <row r="31" spans="1:121" ht="38.25" x14ac:dyDescent="0.35">
      <c r="B31" s="58">
        <v>20</v>
      </c>
      <c r="C31" s="58" t="s">
        <v>526</v>
      </c>
      <c r="D31" s="54" t="s">
        <v>527</v>
      </c>
      <c r="E31" s="86" t="s">
        <v>535</v>
      </c>
      <c r="F31" s="95" t="s">
        <v>536</v>
      </c>
      <c r="G31" s="78"/>
      <c r="H31" s="56" t="s">
        <v>103</v>
      </c>
      <c r="I31" s="60"/>
      <c r="J31" s="60"/>
      <c r="K31" s="60"/>
      <c r="L31" s="78"/>
      <c r="M31" s="60"/>
      <c r="N31" s="56" t="s">
        <v>115</v>
      </c>
      <c r="O31" s="56" t="s">
        <v>105</v>
      </c>
      <c r="P31" s="56" t="s">
        <v>169</v>
      </c>
      <c r="Q31" s="56" t="s">
        <v>103</v>
      </c>
      <c r="R31" s="56"/>
      <c r="S31" s="56"/>
      <c r="T31" s="56"/>
      <c r="U31" s="56"/>
      <c r="V31" s="56" t="s">
        <v>123</v>
      </c>
      <c r="W31" s="56" t="s">
        <v>138</v>
      </c>
      <c r="X31" s="56" t="str">
        <f t="shared" si="0"/>
        <v>Baja</v>
      </c>
      <c r="Y31" s="56" t="s">
        <v>133</v>
      </c>
      <c r="Z31" s="56" t="s">
        <v>133</v>
      </c>
      <c r="AA31" s="56" t="s">
        <v>103</v>
      </c>
      <c r="AB31" s="56" t="s">
        <v>103</v>
      </c>
      <c r="AC31" s="56" t="s">
        <v>103</v>
      </c>
      <c r="AD31" s="56"/>
      <c r="AE31" s="56"/>
      <c r="AF31" s="56" t="s">
        <v>496</v>
      </c>
      <c r="AG31" s="56" t="s">
        <v>518</v>
      </c>
      <c r="AH31" s="56" t="s">
        <v>113</v>
      </c>
      <c r="AI31" s="56" t="str">
        <f t="shared" si="1"/>
        <v>Media</v>
      </c>
      <c r="AJ31" s="56" t="s">
        <v>139</v>
      </c>
      <c r="AK31" s="61" t="s">
        <v>537</v>
      </c>
    </row>
    <row r="32" spans="1:121" ht="38.25" x14ac:dyDescent="0.35">
      <c r="B32" s="58">
        <v>21</v>
      </c>
      <c r="C32" s="58" t="s">
        <v>526</v>
      </c>
      <c r="D32" s="54" t="s">
        <v>527</v>
      </c>
      <c r="E32" s="86" t="s">
        <v>538</v>
      </c>
      <c r="F32" s="95" t="s">
        <v>539</v>
      </c>
      <c r="G32" s="78"/>
      <c r="H32" s="56" t="s">
        <v>103</v>
      </c>
      <c r="I32" s="60"/>
      <c r="J32" s="60"/>
      <c r="K32" s="60"/>
      <c r="L32" s="78"/>
      <c r="M32" s="60"/>
      <c r="N32" s="56" t="s">
        <v>115</v>
      </c>
      <c r="O32" s="56" t="s">
        <v>105</v>
      </c>
      <c r="P32" s="56" t="s">
        <v>169</v>
      </c>
      <c r="Q32" s="56"/>
      <c r="R32" s="56" t="s">
        <v>103</v>
      </c>
      <c r="S32" s="56"/>
      <c r="T32" s="56"/>
      <c r="U32" s="56"/>
      <c r="V32" s="56" t="s">
        <v>107</v>
      </c>
      <c r="W32" s="56" t="s">
        <v>138</v>
      </c>
      <c r="X32" s="56" t="str">
        <f t="shared" si="0"/>
        <v>Baja</v>
      </c>
      <c r="Y32" s="56" t="s">
        <v>133</v>
      </c>
      <c r="Z32" s="56" t="s">
        <v>133</v>
      </c>
      <c r="AA32" s="56" t="s">
        <v>103</v>
      </c>
      <c r="AB32" s="56" t="s">
        <v>103</v>
      </c>
      <c r="AC32" s="56" t="s">
        <v>103</v>
      </c>
      <c r="AD32" s="56"/>
      <c r="AE32" s="56"/>
      <c r="AF32" s="56" t="s">
        <v>496</v>
      </c>
      <c r="AG32" s="56" t="s">
        <v>518</v>
      </c>
      <c r="AH32" s="56" t="s">
        <v>113</v>
      </c>
      <c r="AI32" s="56" t="str">
        <f t="shared" si="1"/>
        <v>Media</v>
      </c>
      <c r="AJ32" s="56" t="s">
        <v>139</v>
      </c>
      <c r="AK32" s="56" t="s">
        <v>115</v>
      </c>
    </row>
    <row r="33" spans="2:37" x14ac:dyDescent="0.35">
      <c r="B33" s="58">
        <v>22</v>
      </c>
      <c r="C33" s="63" t="s">
        <v>115</v>
      </c>
      <c r="D33" s="64" t="s">
        <v>115</v>
      </c>
      <c r="E33" s="64" t="s">
        <v>115</v>
      </c>
      <c r="F33" s="65" t="s">
        <v>115</v>
      </c>
      <c r="G33" s="65" t="s">
        <v>151</v>
      </c>
      <c r="H33" s="65"/>
      <c r="I33" s="65"/>
      <c r="J33" s="65"/>
      <c r="K33" s="65" t="s">
        <v>103</v>
      </c>
      <c r="L33" s="65"/>
      <c r="M33" s="65"/>
      <c r="N33" s="68" t="s">
        <v>115</v>
      </c>
      <c r="O33" s="68" t="s">
        <v>115</v>
      </c>
      <c r="P33" s="68" t="s">
        <v>115</v>
      </c>
      <c r="Q33" s="68" t="s">
        <v>115</v>
      </c>
      <c r="R33" s="68" t="s">
        <v>115</v>
      </c>
      <c r="S33" s="68" t="s">
        <v>115</v>
      </c>
      <c r="T33" s="68" t="s">
        <v>115</v>
      </c>
      <c r="U33" s="68" t="s">
        <v>115</v>
      </c>
      <c r="V33" s="68" t="s">
        <v>115</v>
      </c>
      <c r="W33" s="68" t="s">
        <v>124</v>
      </c>
      <c r="X33" s="56" t="str">
        <f t="shared" si="0"/>
        <v>Alta</v>
      </c>
      <c r="Y33" s="68" t="s">
        <v>133</v>
      </c>
      <c r="Z33" s="68" t="s">
        <v>133</v>
      </c>
      <c r="AA33" s="68" t="s">
        <v>103</v>
      </c>
      <c r="AB33" s="65"/>
      <c r="AC33" s="65"/>
      <c r="AD33" s="65"/>
      <c r="AE33" s="65"/>
      <c r="AF33" s="56" t="s">
        <v>496</v>
      </c>
      <c r="AG33" s="56" t="s">
        <v>518</v>
      </c>
      <c r="AH33" s="68" t="s">
        <v>113</v>
      </c>
      <c r="AI33" s="68" t="str">
        <f t="shared" si="1"/>
        <v>Media</v>
      </c>
      <c r="AJ33" s="56" t="s">
        <v>177</v>
      </c>
      <c r="AK33" s="65"/>
    </row>
    <row r="34" spans="2:37" x14ac:dyDescent="0.35">
      <c r="AJ34" s="21"/>
    </row>
    <row r="35" spans="2:37" x14ac:dyDescent="0.35">
      <c r="AJ35" s="21"/>
    </row>
  </sheetData>
  <dataConsolidate/>
  <mergeCells count="37">
    <mergeCell ref="AH10:AH11"/>
    <mergeCell ref="AJ10:AJ11"/>
    <mergeCell ref="X10:X11"/>
    <mergeCell ref="Y10:Y11"/>
    <mergeCell ref="Z10:Z11"/>
    <mergeCell ref="AA10:AE10"/>
    <mergeCell ref="AF10:AF11"/>
    <mergeCell ref="AG10:AG11"/>
    <mergeCell ref="H10:M10"/>
    <mergeCell ref="N10:N11"/>
    <mergeCell ref="O10:O11"/>
    <mergeCell ref="P10:P11"/>
    <mergeCell ref="Q10:U10"/>
    <mergeCell ref="W10:W11"/>
    <mergeCell ref="B8:AK8"/>
    <mergeCell ref="B9:M9"/>
    <mergeCell ref="O9:U9"/>
    <mergeCell ref="V9:V11"/>
    <mergeCell ref="W9:AH9"/>
    <mergeCell ref="AI9:AI11"/>
    <mergeCell ref="AK9:AK10"/>
    <mergeCell ref="B10:E10"/>
    <mergeCell ref="F10:F11"/>
    <mergeCell ref="G10:G11"/>
    <mergeCell ref="B6:AK6"/>
    <mergeCell ref="B7:C7"/>
    <mergeCell ref="D7:E7"/>
    <mergeCell ref="G7:M7"/>
    <mergeCell ref="N7:O7"/>
    <mergeCell ref="P7:V7"/>
    <mergeCell ref="X7:AK7"/>
    <mergeCell ref="B2:C5"/>
    <mergeCell ref="D2:AF5"/>
    <mergeCell ref="AG2:AK2"/>
    <mergeCell ref="AG3:AK3"/>
    <mergeCell ref="AG4:AK4"/>
    <mergeCell ref="AG5:AK5"/>
  </mergeCells>
  <dataValidations count="5">
    <dataValidation type="list" allowBlank="1" showInputMessage="1" showErrorMessage="1" sqref="W12:W16 W19:W33" xr:uid="{524F09F7-1F49-494F-AA65-F00220F8F2FD}">
      <formula1>"Información Pública Reservada, Información Pública Clasificada, Información Pública, No clasificada"</formula1>
    </dataValidation>
    <dataValidation type="list" allowBlank="1" showInputMessage="1" showErrorMessage="1" sqref="Y12:Z16 Y19:Z33" xr:uid="{4D29C93B-A736-40E4-A8A7-86FE2073C11F}">
      <formula1>"Alta,Media,Baja,No clasificada"</formula1>
    </dataValidation>
    <dataValidation type="list" allowBlank="1" showInputMessage="1" showErrorMessage="1" sqref="V12:V16 V19:V32" xr:uid="{33783B51-4D57-49BA-B1CF-196B01574A96}">
      <formula1>"Interno,Externo"</formula1>
    </dataValidation>
    <dataValidation type="list" allowBlank="1" showInputMessage="1" showErrorMessage="1" sqref="P12:P33" xr:uid="{1528F363-5ABF-4A1A-B859-64469D26D877}">
      <formula1>"Físico,Físico-Digital,Digital,Electrónico,Electrónico-Físico-Digital,Híbrido,Portales Intranet y Extranet"</formula1>
    </dataValidation>
    <dataValidation type="list" allowBlank="1" showInputMessage="1" showErrorMessage="1" sqref="AH12:AH16 AH19:AH33" xr:uid="{3CEEFF2A-F343-4FA6-A9A6-CDE797DCB641}">
      <formula1>"Si,No"</formula1>
    </dataValidation>
  </dataValidations>
  <hyperlinks>
    <hyperlink ref="AK24" r:id="rId1" xr:uid="{22CB6974-382A-4049-83EC-F3D5637314B3}"/>
    <hyperlink ref="AK22" r:id="rId2" xr:uid="{79B59E80-FBD8-4975-BC34-35B234FC6BC7}"/>
    <hyperlink ref="AK29" r:id="rId3" xr:uid="{2B5BDE37-3F4C-48FB-86C3-14E5E0235E77}"/>
    <hyperlink ref="AK31" r:id="rId4" xr:uid="{E5F80C25-DE36-4A66-A807-8E368A7A636B}"/>
  </hyperlinks>
  <pageMargins left="0.7" right="0.7" top="0.75" bottom="0.75" header="0.3" footer="0.3"/>
  <pageSetup scale="10" fitToHeight="0" orientation="portrait" r:id="rId5"/>
  <drawing r:id="rId6"/>
  <legacyDrawing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D0FC5-E35F-4F31-8F2E-73CF1EC6C30A}">
  <dimension ref="A1:DQ59"/>
  <sheetViews>
    <sheetView showGridLines="0" view="pageBreakPreview" zoomScale="40" zoomScaleNormal="77" zoomScaleSheetLayoutView="40" workbookViewId="0">
      <selection activeCell="X7" sqref="X7:AK7"/>
    </sheetView>
  </sheetViews>
  <sheetFormatPr baseColWidth="10" defaultColWidth="11.42578125" defaultRowHeight="25.5" x14ac:dyDescent="0.35"/>
  <cols>
    <col min="1" max="1" width="11.42578125" style="13"/>
    <col min="2" max="3" width="22.5703125" style="13" customWidth="1"/>
    <col min="4" max="6" width="33.140625" style="13" customWidth="1"/>
    <col min="7" max="7" width="39.42578125" style="13" bestFit="1" customWidth="1"/>
    <col min="8" max="13" width="26.28515625" style="14" customWidth="1"/>
    <col min="14" max="14" width="23.85546875" style="13" customWidth="1"/>
    <col min="15" max="15" width="17.85546875" style="13" customWidth="1"/>
    <col min="16" max="16" width="15.7109375" style="13" customWidth="1"/>
    <col min="17" max="21" width="17.85546875" style="13" customWidth="1"/>
    <col min="22" max="22" width="20.7109375" style="13" customWidth="1"/>
    <col min="23" max="23" width="39" style="13" customWidth="1"/>
    <col min="24" max="24" width="32" style="13" customWidth="1"/>
    <col min="25" max="25" width="20.42578125" style="13" customWidth="1"/>
    <col min="26" max="26" width="26.42578125" style="13" customWidth="1"/>
    <col min="27" max="30" width="22" style="13" customWidth="1"/>
    <col min="31" max="31" width="23.5703125" style="13" customWidth="1"/>
    <col min="32" max="33" width="24.7109375" style="13" customWidth="1"/>
    <col min="34" max="34" width="23.140625" style="13" customWidth="1"/>
    <col min="35" max="35" width="18.42578125" style="13" customWidth="1"/>
    <col min="36" max="36" width="19.42578125" style="17" customWidth="1"/>
    <col min="37" max="37" width="29.28515625" style="13" customWidth="1"/>
    <col min="38" max="121" width="11.42578125" style="18"/>
    <col min="122" max="16384" width="11.42578125" style="13"/>
  </cols>
  <sheetData>
    <row r="1" spans="2:121" ht="47.25" customHeight="1" x14ac:dyDescent="0.35">
      <c r="AJ1" s="13"/>
    </row>
    <row r="2" spans="2:121" ht="30.75" customHeight="1" x14ac:dyDescent="0.35">
      <c r="B2" s="51"/>
      <c r="C2" s="51"/>
      <c r="D2" s="52" t="s">
        <v>87</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0" t="s">
        <v>97</v>
      </c>
      <c r="AH2" s="50"/>
      <c r="AI2" s="50"/>
      <c r="AJ2" s="50"/>
      <c r="AK2" s="50"/>
    </row>
    <row r="3" spans="2:121" ht="30.75" customHeight="1" x14ac:dyDescent="0.35">
      <c r="B3" s="51"/>
      <c r="C3" s="51"/>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0" t="s">
        <v>90</v>
      </c>
      <c r="AH3" s="50"/>
      <c r="AI3" s="50"/>
      <c r="AJ3" s="50"/>
      <c r="AK3" s="50"/>
    </row>
    <row r="4" spans="2:121" ht="30.75" customHeight="1" x14ac:dyDescent="0.35">
      <c r="B4" s="51"/>
      <c r="C4" s="51"/>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0" t="s">
        <v>98</v>
      </c>
      <c r="AH4" s="50"/>
      <c r="AI4" s="50"/>
      <c r="AJ4" s="50"/>
      <c r="AK4" s="50"/>
    </row>
    <row r="5" spans="2:121" ht="30.75" customHeight="1" x14ac:dyDescent="0.35">
      <c r="B5" s="51"/>
      <c r="C5" s="51"/>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0" t="s">
        <v>91</v>
      </c>
      <c r="AH5" s="50"/>
      <c r="AI5" s="50"/>
      <c r="AJ5" s="50"/>
      <c r="AK5" s="50"/>
    </row>
    <row r="6" spans="2:121" ht="9" customHeight="1" x14ac:dyDescent="0.3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row>
    <row r="7" spans="2:121" s="15" customFormat="1" ht="54.75" customHeight="1" x14ac:dyDescent="0.25">
      <c r="B7" s="47" t="s">
        <v>88</v>
      </c>
      <c r="C7" s="47"/>
      <c r="D7" s="49" t="s">
        <v>542</v>
      </c>
      <c r="E7" s="49"/>
      <c r="F7" s="26" t="s">
        <v>89</v>
      </c>
      <c r="G7" s="48"/>
      <c r="H7" s="48"/>
      <c r="I7" s="48"/>
      <c r="J7" s="48"/>
      <c r="K7" s="48"/>
      <c r="L7" s="48"/>
      <c r="M7" s="48"/>
      <c r="N7" s="47" t="s">
        <v>92</v>
      </c>
      <c r="O7" s="47"/>
      <c r="P7" s="48">
        <v>2023</v>
      </c>
      <c r="Q7" s="48"/>
      <c r="R7" s="48"/>
      <c r="S7" s="48"/>
      <c r="T7" s="48"/>
      <c r="U7" s="48"/>
      <c r="V7" s="48"/>
      <c r="W7" s="23" t="s">
        <v>60</v>
      </c>
      <c r="X7" s="69" t="s">
        <v>543</v>
      </c>
      <c r="Y7" s="69"/>
      <c r="Z7" s="69"/>
      <c r="AA7" s="69"/>
      <c r="AB7" s="69"/>
      <c r="AC7" s="69"/>
      <c r="AD7" s="69"/>
      <c r="AE7" s="69"/>
      <c r="AF7" s="69"/>
      <c r="AG7" s="69"/>
      <c r="AH7" s="69"/>
      <c r="AI7" s="69"/>
      <c r="AJ7" s="69"/>
      <c r="AK7" s="6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row>
    <row r="8" spans="2:121" s="15" customFormat="1" ht="9" customHeight="1" x14ac:dyDescent="0.25">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row>
    <row r="9" spans="2:121" s="15" customFormat="1" ht="50.25" customHeight="1" x14ac:dyDescent="0.25">
      <c r="B9" s="46" t="s">
        <v>1</v>
      </c>
      <c r="C9" s="46"/>
      <c r="D9" s="46"/>
      <c r="E9" s="46"/>
      <c r="F9" s="46"/>
      <c r="G9" s="46"/>
      <c r="H9" s="46"/>
      <c r="I9" s="46"/>
      <c r="J9" s="46"/>
      <c r="K9" s="46"/>
      <c r="L9" s="46"/>
      <c r="M9" s="46"/>
      <c r="N9" s="27" t="s">
        <v>2</v>
      </c>
      <c r="O9" s="46" t="s">
        <v>28</v>
      </c>
      <c r="P9" s="46"/>
      <c r="Q9" s="46"/>
      <c r="R9" s="46"/>
      <c r="S9" s="46"/>
      <c r="T9" s="46"/>
      <c r="U9" s="46"/>
      <c r="V9" s="43" t="s">
        <v>30</v>
      </c>
      <c r="W9" s="46" t="s">
        <v>4</v>
      </c>
      <c r="X9" s="46"/>
      <c r="Y9" s="46"/>
      <c r="Z9" s="46"/>
      <c r="AA9" s="46"/>
      <c r="AB9" s="46"/>
      <c r="AC9" s="46"/>
      <c r="AD9" s="46"/>
      <c r="AE9" s="46"/>
      <c r="AF9" s="46"/>
      <c r="AG9" s="46"/>
      <c r="AH9" s="46"/>
      <c r="AI9" s="44" t="s">
        <v>64</v>
      </c>
      <c r="AJ9" s="28" t="s">
        <v>53</v>
      </c>
      <c r="AK9" s="43" t="s">
        <v>12</v>
      </c>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row>
    <row r="10" spans="2:121" s="15" customFormat="1" ht="59.25" customHeight="1" x14ac:dyDescent="0.25">
      <c r="B10" s="46" t="s">
        <v>5</v>
      </c>
      <c r="C10" s="46"/>
      <c r="D10" s="46"/>
      <c r="E10" s="46"/>
      <c r="F10" s="43" t="s">
        <v>6</v>
      </c>
      <c r="G10" s="43" t="s">
        <v>80</v>
      </c>
      <c r="H10" s="43" t="s">
        <v>75</v>
      </c>
      <c r="I10" s="43"/>
      <c r="J10" s="43"/>
      <c r="K10" s="43"/>
      <c r="L10" s="43"/>
      <c r="M10" s="43"/>
      <c r="N10" s="43" t="s">
        <v>7</v>
      </c>
      <c r="O10" s="43" t="s">
        <v>8</v>
      </c>
      <c r="P10" s="43" t="s">
        <v>29</v>
      </c>
      <c r="Q10" s="43" t="s">
        <v>24</v>
      </c>
      <c r="R10" s="43"/>
      <c r="S10" s="43"/>
      <c r="T10" s="43"/>
      <c r="U10" s="43"/>
      <c r="V10" s="43"/>
      <c r="W10" s="43" t="s">
        <v>34</v>
      </c>
      <c r="X10" s="43" t="s">
        <v>65</v>
      </c>
      <c r="Y10" s="43" t="s">
        <v>35</v>
      </c>
      <c r="Z10" s="43" t="s">
        <v>25</v>
      </c>
      <c r="AA10" s="43" t="s">
        <v>9</v>
      </c>
      <c r="AB10" s="43"/>
      <c r="AC10" s="43"/>
      <c r="AD10" s="43"/>
      <c r="AE10" s="43"/>
      <c r="AF10" s="45" t="s">
        <v>74</v>
      </c>
      <c r="AG10" s="43" t="s">
        <v>10</v>
      </c>
      <c r="AH10" s="43" t="s">
        <v>11</v>
      </c>
      <c r="AI10" s="44"/>
      <c r="AJ10" s="44" t="s">
        <v>54</v>
      </c>
      <c r="AK10" s="43"/>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row>
    <row r="11" spans="2:121" s="15" customFormat="1" ht="75" customHeight="1" x14ac:dyDescent="0.25">
      <c r="B11" s="70" t="s">
        <v>36</v>
      </c>
      <c r="C11" s="70" t="s">
        <v>26</v>
      </c>
      <c r="D11" s="71" t="s">
        <v>13</v>
      </c>
      <c r="E11" s="71" t="s">
        <v>14</v>
      </c>
      <c r="F11" s="72"/>
      <c r="G11" s="72"/>
      <c r="H11" s="71" t="s">
        <v>59</v>
      </c>
      <c r="I11" s="71" t="s">
        <v>77</v>
      </c>
      <c r="J11" s="71" t="s">
        <v>78</v>
      </c>
      <c r="K11" s="71" t="s">
        <v>79</v>
      </c>
      <c r="L11" s="71" t="s">
        <v>81</v>
      </c>
      <c r="M11" s="71" t="s">
        <v>76</v>
      </c>
      <c r="N11" s="72"/>
      <c r="O11" s="72"/>
      <c r="P11" s="72"/>
      <c r="Q11" s="71" t="s">
        <v>61</v>
      </c>
      <c r="R11" s="71" t="s">
        <v>84</v>
      </c>
      <c r="S11" s="71" t="s">
        <v>82</v>
      </c>
      <c r="T11" s="71" t="s">
        <v>85</v>
      </c>
      <c r="U11" s="71" t="s">
        <v>86</v>
      </c>
      <c r="V11" s="72"/>
      <c r="W11" s="72"/>
      <c r="X11" s="72"/>
      <c r="Y11" s="72"/>
      <c r="Z11" s="72"/>
      <c r="AA11" s="71" t="s">
        <v>70</v>
      </c>
      <c r="AB11" s="71" t="s">
        <v>66</v>
      </c>
      <c r="AC11" s="71" t="s">
        <v>68</v>
      </c>
      <c r="AD11" s="71" t="s">
        <v>67</v>
      </c>
      <c r="AE11" s="71" t="s">
        <v>72</v>
      </c>
      <c r="AF11" s="73"/>
      <c r="AG11" s="72"/>
      <c r="AH11" s="72"/>
      <c r="AI11" s="74"/>
      <c r="AJ11" s="74"/>
      <c r="AK11" s="71" t="s">
        <v>15</v>
      </c>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row>
    <row r="12" spans="2:121" ht="48.75" customHeight="1" x14ac:dyDescent="0.35">
      <c r="B12" s="96">
        <v>1</v>
      </c>
      <c r="C12" s="96" t="s">
        <v>544</v>
      </c>
      <c r="D12" s="97" t="s">
        <v>545</v>
      </c>
      <c r="E12" s="97" t="s">
        <v>546</v>
      </c>
      <c r="F12" s="98" t="s">
        <v>547</v>
      </c>
      <c r="G12" s="65"/>
      <c r="H12" s="68" t="s">
        <v>103</v>
      </c>
      <c r="I12" s="65"/>
      <c r="J12" s="65"/>
      <c r="K12" s="65"/>
      <c r="L12" s="65"/>
      <c r="M12" s="65"/>
      <c r="N12" s="68" t="s">
        <v>548</v>
      </c>
      <c r="O12" s="68" t="s">
        <v>105</v>
      </c>
      <c r="P12" s="68" t="s">
        <v>169</v>
      </c>
      <c r="Q12" s="56"/>
      <c r="R12" s="56" t="s">
        <v>103</v>
      </c>
      <c r="S12" s="56"/>
      <c r="T12" s="56"/>
      <c r="U12" s="56"/>
      <c r="V12" s="99" t="s">
        <v>107</v>
      </c>
      <c r="W12" s="68" t="s">
        <v>108</v>
      </c>
      <c r="X12" s="68" t="str">
        <f t="shared" ref="X12:X19" si="0">IF(W12="Información Pública Reservada","Alta",IF(W12="Información Pública Clasificada","Media",IF(W12="Información Pública","Baja",IF(W12="No clasificada",W12))))</f>
        <v>Media</v>
      </c>
      <c r="Y12" s="68" t="s">
        <v>133</v>
      </c>
      <c r="Z12" s="68" t="s">
        <v>133</v>
      </c>
      <c r="AA12" s="68" t="s">
        <v>103</v>
      </c>
      <c r="AB12" s="68" t="s">
        <v>103</v>
      </c>
      <c r="AC12" s="68"/>
      <c r="AD12" s="68" t="s">
        <v>103</v>
      </c>
      <c r="AE12" s="99"/>
      <c r="AF12" s="68" t="s">
        <v>341</v>
      </c>
      <c r="AG12" s="68" t="s">
        <v>342</v>
      </c>
      <c r="AH12" s="68" t="s">
        <v>113</v>
      </c>
      <c r="AI12" s="68" t="str">
        <f>IF((COUNTIF(X12:Z12,"Alta")&gt;=2),"Alta",IF(COUNTIF(X12:Z12,"Baja")=3,"Baja",IF((COUNTIF(X12:Z12,"Media")&gt;=1),"Media",IF((COUNTIF(X12:Z12,"Alta")=1),"Media",IF((COUNTIF(X12:Z12,"No clasificada")=3),"No clasificada")))))</f>
        <v>Media</v>
      </c>
      <c r="AJ12" s="68" t="s">
        <v>549</v>
      </c>
      <c r="AK12" s="68" t="s">
        <v>115</v>
      </c>
    </row>
    <row r="13" spans="2:121" ht="48.75" customHeight="1" x14ac:dyDescent="0.35">
      <c r="B13" s="96">
        <v>2</v>
      </c>
      <c r="C13" s="63" t="s">
        <v>550</v>
      </c>
      <c r="D13" s="97" t="s">
        <v>173</v>
      </c>
      <c r="E13" s="100" t="s">
        <v>551</v>
      </c>
      <c r="F13" s="100" t="s">
        <v>552</v>
      </c>
      <c r="G13" s="65"/>
      <c r="H13" s="68" t="s">
        <v>103</v>
      </c>
      <c r="I13" s="65"/>
      <c r="J13" s="65"/>
      <c r="K13" s="65"/>
      <c r="L13" s="68"/>
      <c r="M13" s="65"/>
      <c r="N13" s="68" t="s">
        <v>104</v>
      </c>
      <c r="O13" s="68" t="s">
        <v>105</v>
      </c>
      <c r="P13" s="68" t="s">
        <v>169</v>
      </c>
      <c r="Q13" s="56" t="s">
        <v>103</v>
      </c>
      <c r="R13" s="56"/>
      <c r="S13" s="56"/>
      <c r="T13" s="56"/>
      <c r="U13" s="56"/>
      <c r="V13" s="99" t="s">
        <v>107</v>
      </c>
      <c r="W13" s="68" t="s">
        <v>124</v>
      </c>
      <c r="X13" s="68" t="str">
        <f t="shared" si="0"/>
        <v>Alta</v>
      </c>
      <c r="Y13" s="68" t="s">
        <v>109</v>
      </c>
      <c r="Z13" s="68" t="s">
        <v>109</v>
      </c>
      <c r="AA13" s="68" t="s">
        <v>103</v>
      </c>
      <c r="AB13" s="68" t="s">
        <v>103</v>
      </c>
      <c r="AC13" s="68"/>
      <c r="AD13" s="68"/>
      <c r="AE13" s="99"/>
      <c r="AF13" s="68" t="s">
        <v>341</v>
      </c>
      <c r="AG13" s="68" t="s">
        <v>553</v>
      </c>
      <c r="AH13" s="68" t="s">
        <v>125</v>
      </c>
      <c r="AI13" s="68" t="str">
        <f>IF((COUNTIF(X13:Z13,"Alta")&gt;=2),"Alta",IF(COUNTIF(X13:Z13,"Baja")=3,"Baja",IF((COUNTIF(X13:Z13,"Media")&gt;=1),"Media",IF((COUNTIF(X13:Z13,"Alta")=1),"Media",IF((COUNTIF(X13:Z13,"No clasificada")=3),"No clasificada")))))</f>
        <v>Alta</v>
      </c>
      <c r="AJ13" s="68" t="s">
        <v>554</v>
      </c>
      <c r="AK13" s="68" t="s">
        <v>115</v>
      </c>
    </row>
    <row r="14" spans="2:121" ht="48.75" customHeight="1" x14ac:dyDescent="0.35">
      <c r="B14" s="96">
        <v>3</v>
      </c>
      <c r="C14" s="63" t="s">
        <v>555</v>
      </c>
      <c r="D14" s="97" t="s">
        <v>120</v>
      </c>
      <c r="E14" s="97" t="s">
        <v>450</v>
      </c>
      <c r="F14" s="98" t="s">
        <v>451</v>
      </c>
      <c r="G14" s="65"/>
      <c r="H14" s="68" t="s">
        <v>103</v>
      </c>
      <c r="I14" s="101"/>
      <c r="J14" s="101"/>
      <c r="K14" s="101"/>
      <c r="L14" s="68"/>
      <c r="M14" s="101"/>
      <c r="N14" s="68" t="s">
        <v>115</v>
      </c>
      <c r="O14" s="68" t="s">
        <v>105</v>
      </c>
      <c r="P14" s="68" t="s">
        <v>169</v>
      </c>
      <c r="Q14" s="56" t="s">
        <v>103</v>
      </c>
      <c r="R14" s="56"/>
      <c r="S14" s="56"/>
      <c r="T14" s="56"/>
      <c r="U14" s="56"/>
      <c r="V14" s="99" t="s">
        <v>123</v>
      </c>
      <c r="W14" s="68" t="s">
        <v>108</v>
      </c>
      <c r="X14" s="68" t="str">
        <f t="shared" si="0"/>
        <v>Media</v>
      </c>
      <c r="Y14" s="68" t="s">
        <v>109</v>
      </c>
      <c r="Z14" s="68" t="s">
        <v>109</v>
      </c>
      <c r="AA14" s="68" t="s">
        <v>103</v>
      </c>
      <c r="AB14" s="68" t="s">
        <v>103</v>
      </c>
      <c r="AC14" s="68"/>
      <c r="AD14" s="68"/>
      <c r="AE14" s="99"/>
      <c r="AF14" s="68" t="s">
        <v>341</v>
      </c>
      <c r="AG14" s="68" t="s">
        <v>341</v>
      </c>
      <c r="AH14" s="68" t="s">
        <v>125</v>
      </c>
      <c r="AI14" s="68" t="str">
        <f t="shared" ref="AI14:AI52" si="1">IF((COUNTIF(X14:Z14,"Alta")&gt;=2),"Alta",IF(COUNTIF(X14:Z14,"Baja")=3,"Baja",IF((COUNTIF(X14:Z14,"Media")&gt;=1),"Media",IF((COUNTIF(X14:Z14,"Alta")=1),"Media",IF((COUNTIF(X14:Z14,"No clasificada")=3),"No clasificada")))))</f>
        <v>Alta</v>
      </c>
      <c r="AJ14" s="68" t="s">
        <v>549</v>
      </c>
      <c r="AK14" s="68" t="s">
        <v>115</v>
      </c>
    </row>
    <row r="15" spans="2:121" ht="48.75" customHeight="1" x14ac:dyDescent="0.35">
      <c r="B15" s="96">
        <v>4</v>
      </c>
      <c r="C15" s="63" t="s">
        <v>555</v>
      </c>
      <c r="D15" s="97" t="s">
        <v>120</v>
      </c>
      <c r="E15" s="97" t="s">
        <v>453</v>
      </c>
      <c r="F15" s="98" t="s">
        <v>454</v>
      </c>
      <c r="G15" s="65"/>
      <c r="H15" s="68" t="s">
        <v>103</v>
      </c>
      <c r="I15" s="65"/>
      <c r="J15" s="65"/>
      <c r="K15" s="65"/>
      <c r="L15" s="65"/>
      <c r="M15" s="65"/>
      <c r="N15" s="68" t="s">
        <v>128</v>
      </c>
      <c r="O15" s="68" t="s">
        <v>105</v>
      </c>
      <c r="P15" s="68" t="s">
        <v>217</v>
      </c>
      <c r="Q15" s="56" t="s">
        <v>103</v>
      </c>
      <c r="R15" s="56" t="s">
        <v>103</v>
      </c>
      <c r="S15" s="56" t="s">
        <v>103</v>
      </c>
      <c r="T15" s="56"/>
      <c r="U15" s="56"/>
      <c r="V15" s="99" t="s">
        <v>107</v>
      </c>
      <c r="W15" s="68" t="s">
        <v>108</v>
      </c>
      <c r="X15" s="68" t="str">
        <f t="shared" si="0"/>
        <v>Media</v>
      </c>
      <c r="Y15" s="68" t="s">
        <v>109</v>
      </c>
      <c r="Z15" s="68" t="s">
        <v>109</v>
      </c>
      <c r="AA15" s="68" t="s">
        <v>103</v>
      </c>
      <c r="AB15" s="68" t="s">
        <v>103</v>
      </c>
      <c r="AC15" s="68"/>
      <c r="AD15" s="68"/>
      <c r="AE15" s="99"/>
      <c r="AF15" s="68" t="s">
        <v>341</v>
      </c>
      <c r="AG15" s="68" t="s">
        <v>341</v>
      </c>
      <c r="AH15" s="68" t="s">
        <v>113</v>
      </c>
      <c r="AI15" s="68" t="str">
        <f t="shared" si="1"/>
        <v>Alta</v>
      </c>
      <c r="AJ15" s="68" t="s">
        <v>549</v>
      </c>
      <c r="AK15" s="68" t="s">
        <v>115</v>
      </c>
    </row>
    <row r="16" spans="2:121" ht="48.75" customHeight="1" x14ac:dyDescent="0.35">
      <c r="B16" s="96">
        <v>5</v>
      </c>
      <c r="C16" s="63" t="s">
        <v>115</v>
      </c>
      <c r="D16" s="64" t="s">
        <v>115</v>
      </c>
      <c r="E16" s="64" t="s">
        <v>115</v>
      </c>
      <c r="F16" s="65" t="s">
        <v>115</v>
      </c>
      <c r="G16" s="65" t="s">
        <v>116</v>
      </c>
      <c r="H16" s="65"/>
      <c r="I16" s="68"/>
      <c r="J16" s="65"/>
      <c r="K16" s="65"/>
      <c r="L16" s="101" t="s">
        <v>103</v>
      </c>
      <c r="M16" s="65"/>
      <c r="N16" s="68" t="s">
        <v>115</v>
      </c>
      <c r="O16" s="65" t="s">
        <v>115</v>
      </c>
      <c r="P16" s="68" t="s">
        <v>115</v>
      </c>
      <c r="Q16" s="65" t="s">
        <v>115</v>
      </c>
      <c r="R16" s="65" t="s">
        <v>115</v>
      </c>
      <c r="S16" s="65" t="s">
        <v>115</v>
      </c>
      <c r="T16" s="65" t="s">
        <v>115</v>
      </c>
      <c r="U16" s="65" t="s">
        <v>115</v>
      </c>
      <c r="V16" s="65" t="s">
        <v>115</v>
      </c>
      <c r="W16" s="65" t="s">
        <v>115</v>
      </c>
      <c r="X16" s="65" t="s">
        <v>115</v>
      </c>
      <c r="Y16" s="65" t="s">
        <v>115</v>
      </c>
      <c r="Z16" s="68"/>
      <c r="AA16" s="65" t="s">
        <v>115</v>
      </c>
      <c r="AB16" s="65" t="s">
        <v>115</v>
      </c>
      <c r="AC16" s="65" t="s">
        <v>115</v>
      </c>
      <c r="AD16" s="65" t="s">
        <v>115</v>
      </c>
      <c r="AE16" s="65" t="s">
        <v>115</v>
      </c>
      <c r="AF16" s="65" t="s">
        <v>115</v>
      </c>
      <c r="AG16" s="65" t="s">
        <v>115</v>
      </c>
      <c r="AH16" s="65" t="s">
        <v>115</v>
      </c>
      <c r="AI16" s="65" t="s">
        <v>115</v>
      </c>
      <c r="AJ16" s="65" t="s">
        <v>115</v>
      </c>
      <c r="AK16" s="65" t="s">
        <v>115</v>
      </c>
    </row>
    <row r="17" spans="1:121" ht="48.75" customHeight="1" x14ac:dyDescent="0.35">
      <c r="B17" s="96">
        <v>6</v>
      </c>
      <c r="C17" s="63" t="s">
        <v>115</v>
      </c>
      <c r="D17" s="64" t="s">
        <v>115</v>
      </c>
      <c r="E17" s="64" t="s">
        <v>115</v>
      </c>
      <c r="F17" s="65" t="s">
        <v>115</v>
      </c>
      <c r="G17" s="65" t="s">
        <v>117</v>
      </c>
      <c r="H17" s="65"/>
      <c r="I17" s="68"/>
      <c r="J17" s="65"/>
      <c r="K17" s="65"/>
      <c r="L17" s="65" t="s">
        <v>103</v>
      </c>
      <c r="M17" s="65"/>
      <c r="N17" s="68" t="s">
        <v>115</v>
      </c>
      <c r="O17" s="65" t="s">
        <v>115</v>
      </c>
      <c r="P17" s="68" t="s">
        <v>115</v>
      </c>
      <c r="Q17" s="65" t="s">
        <v>115</v>
      </c>
      <c r="R17" s="65" t="s">
        <v>115</v>
      </c>
      <c r="S17" s="65" t="s">
        <v>115</v>
      </c>
      <c r="T17" s="65" t="s">
        <v>115</v>
      </c>
      <c r="U17" s="65" t="s">
        <v>115</v>
      </c>
      <c r="V17" s="65" t="s">
        <v>115</v>
      </c>
      <c r="W17" s="65" t="s">
        <v>115</v>
      </c>
      <c r="X17" s="65" t="s">
        <v>115</v>
      </c>
      <c r="Y17" s="65" t="s">
        <v>115</v>
      </c>
      <c r="Z17" s="68"/>
      <c r="AA17" s="65" t="s">
        <v>115</v>
      </c>
      <c r="AB17" s="65" t="s">
        <v>115</v>
      </c>
      <c r="AC17" s="65" t="s">
        <v>115</v>
      </c>
      <c r="AD17" s="65" t="s">
        <v>115</v>
      </c>
      <c r="AE17" s="65" t="s">
        <v>115</v>
      </c>
      <c r="AF17" s="65" t="s">
        <v>115</v>
      </c>
      <c r="AG17" s="65" t="s">
        <v>115</v>
      </c>
      <c r="AH17" s="65" t="s">
        <v>115</v>
      </c>
      <c r="AI17" s="65" t="s">
        <v>115</v>
      </c>
      <c r="AJ17" s="65" t="s">
        <v>115</v>
      </c>
      <c r="AK17" s="65" t="s">
        <v>115</v>
      </c>
    </row>
    <row r="18" spans="1:121" ht="48.75" customHeight="1" x14ac:dyDescent="0.35">
      <c r="B18" s="96">
        <v>7</v>
      </c>
      <c r="C18" s="96" t="s">
        <v>556</v>
      </c>
      <c r="D18" s="97" t="s">
        <v>457</v>
      </c>
      <c r="E18" s="97"/>
      <c r="F18" s="98" t="s">
        <v>258</v>
      </c>
      <c r="G18" s="65"/>
      <c r="H18" s="68" t="s">
        <v>103</v>
      </c>
      <c r="I18" s="65"/>
      <c r="J18" s="65"/>
      <c r="K18" s="65"/>
      <c r="L18" s="65"/>
      <c r="M18" s="65"/>
      <c r="N18" s="68" t="s">
        <v>115</v>
      </c>
      <c r="O18" s="68" t="s">
        <v>105</v>
      </c>
      <c r="P18" s="68" t="s">
        <v>160</v>
      </c>
      <c r="Q18" s="56" t="s">
        <v>103</v>
      </c>
      <c r="R18" s="56" t="s">
        <v>103</v>
      </c>
      <c r="S18" s="56" t="s">
        <v>103</v>
      </c>
      <c r="T18" s="56" t="s">
        <v>103</v>
      </c>
      <c r="U18" s="56" t="s">
        <v>103</v>
      </c>
      <c r="V18" s="99" t="s">
        <v>123</v>
      </c>
      <c r="W18" s="68" t="s">
        <v>108</v>
      </c>
      <c r="X18" s="68" t="str">
        <f t="shared" si="0"/>
        <v>Media</v>
      </c>
      <c r="Y18" s="68" t="s">
        <v>133</v>
      </c>
      <c r="Z18" s="68" t="s">
        <v>133</v>
      </c>
      <c r="AA18" s="68"/>
      <c r="AB18" s="68" t="s">
        <v>103</v>
      </c>
      <c r="AC18" s="68"/>
      <c r="AD18" s="68"/>
      <c r="AE18" s="99"/>
      <c r="AF18" s="68" t="s">
        <v>341</v>
      </c>
      <c r="AG18" s="68" t="s">
        <v>341</v>
      </c>
      <c r="AH18" s="68"/>
      <c r="AI18" s="68" t="str">
        <f t="shared" si="1"/>
        <v>Media</v>
      </c>
      <c r="AJ18" s="68" t="s">
        <v>549</v>
      </c>
      <c r="AK18" s="68" t="s">
        <v>115</v>
      </c>
    </row>
    <row r="19" spans="1:121" ht="48.75" customHeight="1" x14ac:dyDescent="0.35">
      <c r="B19" s="96">
        <v>8</v>
      </c>
      <c r="C19" s="96" t="s">
        <v>557</v>
      </c>
      <c r="D19" s="97" t="s">
        <v>135</v>
      </c>
      <c r="E19" s="97" t="s">
        <v>460</v>
      </c>
      <c r="F19" s="98" t="s">
        <v>266</v>
      </c>
      <c r="G19" s="101"/>
      <c r="H19" s="68" t="s">
        <v>103</v>
      </c>
      <c r="I19" s="101"/>
      <c r="J19" s="101"/>
      <c r="K19" s="101"/>
      <c r="L19" s="101"/>
      <c r="M19" s="101"/>
      <c r="N19" s="68" t="s">
        <v>115</v>
      </c>
      <c r="O19" s="68" t="s">
        <v>105</v>
      </c>
      <c r="P19" s="68" t="s">
        <v>169</v>
      </c>
      <c r="Q19" s="56" t="s">
        <v>103</v>
      </c>
      <c r="R19" s="56" t="s">
        <v>103</v>
      </c>
      <c r="S19" s="56" t="s">
        <v>103</v>
      </c>
      <c r="T19" s="56" t="s">
        <v>103</v>
      </c>
      <c r="U19" s="56" t="s">
        <v>103</v>
      </c>
      <c r="V19" s="99" t="s">
        <v>107</v>
      </c>
      <c r="W19" s="68" t="s">
        <v>124</v>
      </c>
      <c r="X19" s="68" t="str">
        <f t="shared" si="0"/>
        <v>Alta</v>
      </c>
      <c r="Y19" s="68" t="s">
        <v>109</v>
      </c>
      <c r="Z19" s="68" t="s">
        <v>109</v>
      </c>
      <c r="AA19" s="68"/>
      <c r="AB19" s="68" t="s">
        <v>103</v>
      </c>
      <c r="AC19" s="68"/>
      <c r="AD19" s="68"/>
      <c r="AE19" s="99"/>
      <c r="AF19" s="68" t="s">
        <v>341</v>
      </c>
      <c r="AG19" s="68" t="s">
        <v>341</v>
      </c>
      <c r="AH19" s="68" t="s">
        <v>113</v>
      </c>
      <c r="AI19" s="68" t="str">
        <f t="shared" si="1"/>
        <v>Alta</v>
      </c>
      <c r="AJ19" s="68" t="s">
        <v>549</v>
      </c>
      <c r="AK19" s="102" t="s">
        <v>140</v>
      </c>
    </row>
    <row r="20" spans="1:121" ht="48.75" customHeight="1" x14ac:dyDescent="0.35">
      <c r="B20" s="96">
        <v>9</v>
      </c>
      <c r="C20" s="96" t="s">
        <v>557</v>
      </c>
      <c r="D20" s="97" t="s">
        <v>558</v>
      </c>
      <c r="E20" s="97" t="s">
        <v>559</v>
      </c>
      <c r="F20" s="98" t="s">
        <v>560</v>
      </c>
      <c r="G20" s="101"/>
      <c r="H20" s="68" t="s">
        <v>103</v>
      </c>
      <c r="I20" s="101"/>
      <c r="J20" s="101"/>
      <c r="K20" s="101"/>
      <c r="L20" s="101"/>
      <c r="M20" s="101"/>
      <c r="N20" s="68" t="s">
        <v>115</v>
      </c>
      <c r="O20" s="68" t="s">
        <v>105</v>
      </c>
      <c r="P20" s="68" t="s">
        <v>169</v>
      </c>
      <c r="Q20" s="56" t="s">
        <v>103</v>
      </c>
      <c r="R20" s="56"/>
      <c r="S20" s="56"/>
      <c r="T20" s="56"/>
      <c r="U20" s="56"/>
      <c r="V20" s="99" t="s">
        <v>107</v>
      </c>
      <c r="W20" s="68" t="s">
        <v>138</v>
      </c>
      <c r="X20" s="68" t="str">
        <f>IF(W20="Información Pública Reservada","Alta",IF(W20="Información Pública Clasificada","Media",IF(W20="Información Pública","Baja",IF(W20="No clasificada",W20))))</f>
        <v>Baja</v>
      </c>
      <c r="Y20" s="68" t="s">
        <v>109</v>
      </c>
      <c r="Z20" s="68" t="s">
        <v>109</v>
      </c>
      <c r="AA20" s="68" t="s">
        <v>103</v>
      </c>
      <c r="AB20" s="68" t="s">
        <v>103</v>
      </c>
      <c r="AC20" s="68" t="s">
        <v>103</v>
      </c>
      <c r="AD20" s="68"/>
      <c r="AE20" s="99" t="s">
        <v>103</v>
      </c>
      <c r="AF20" s="68" t="s">
        <v>341</v>
      </c>
      <c r="AG20" s="68" t="s">
        <v>561</v>
      </c>
      <c r="AH20" s="68" t="s">
        <v>125</v>
      </c>
      <c r="AI20" s="68" t="str">
        <f t="shared" si="1"/>
        <v>Alta</v>
      </c>
      <c r="AJ20" s="68" t="s">
        <v>549</v>
      </c>
      <c r="AK20" s="102" t="s">
        <v>562</v>
      </c>
    </row>
    <row r="21" spans="1:121" ht="48.75" customHeight="1" x14ac:dyDescent="0.35">
      <c r="B21" s="96">
        <v>10</v>
      </c>
      <c r="C21" s="96" t="s">
        <v>557</v>
      </c>
      <c r="D21" s="97" t="s">
        <v>135</v>
      </c>
      <c r="E21" s="97" t="s">
        <v>563</v>
      </c>
      <c r="F21" s="98" t="s">
        <v>560</v>
      </c>
      <c r="G21" s="65"/>
      <c r="H21" s="68" t="s">
        <v>103</v>
      </c>
      <c r="I21" s="101"/>
      <c r="J21" s="101"/>
      <c r="K21" s="101"/>
      <c r="L21" s="65"/>
      <c r="M21" s="101"/>
      <c r="N21" s="68" t="s">
        <v>115</v>
      </c>
      <c r="O21" s="68" t="s">
        <v>105</v>
      </c>
      <c r="P21" s="68" t="s">
        <v>169</v>
      </c>
      <c r="Q21" s="56" t="s">
        <v>103</v>
      </c>
      <c r="R21" s="56"/>
      <c r="S21" s="56"/>
      <c r="T21" s="56"/>
      <c r="U21" s="56"/>
      <c r="V21" s="99" t="s">
        <v>107</v>
      </c>
      <c r="W21" s="68" t="s">
        <v>108</v>
      </c>
      <c r="X21" s="68" t="str">
        <f>IF(W21="Información Pública Reservada","Alta",IF(W21="Información Pública Clasificada","Media",IF(W21="Información Pública","Baja",IF(W21="No clasificada",W21))))</f>
        <v>Media</v>
      </c>
      <c r="Y21" s="68" t="s">
        <v>133</v>
      </c>
      <c r="Z21" s="68" t="s">
        <v>110</v>
      </c>
      <c r="AA21" s="68" t="s">
        <v>103</v>
      </c>
      <c r="AB21" s="68"/>
      <c r="AC21" s="68"/>
      <c r="AD21" s="68"/>
      <c r="AE21" s="99"/>
      <c r="AF21" s="68" t="s">
        <v>341</v>
      </c>
      <c r="AG21" s="68" t="s">
        <v>561</v>
      </c>
      <c r="AH21" s="68" t="s">
        <v>113</v>
      </c>
      <c r="AI21" s="68" t="str">
        <f t="shared" si="1"/>
        <v>Media</v>
      </c>
      <c r="AJ21" s="68" t="s">
        <v>564</v>
      </c>
      <c r="AK21" s="68" t="s">
        <v>115</v>
      </c>
    </row>
    <row r="22" spans="1:121" ht="48.75" customHeight="1" thickBot="1" x14ac:dyDescent="0.4">
      <c r="A22" s="18"/>
      <c r="B22" s="96">
        <v>11</v>
      </c>
      <c r="C22" s="96" t="s">
        <v>557</v>
      </c>
      <c r="D22" s="97" t="s">
        <v>135</v>
      </c>
      <c r="E22" s="97" t="s">
        <v>269</v>
      </c>
      <c r="F22" s="98" t="s">
        <v>266</v>
      </c>
      <c r="G22" s="67"/>
      <c r="H22" s="68" t="s">
        <v>103</v>
      </c>
      <c r="I22" s="101"/>
      <c r="J22" s="101"/>
      <c r="K22" s="101"/>
      <c r="L22" s="67"/>
      <c r="M22" s="101"/>
      <c r="N22" s="68" t="s">
        <v>115</v>
      </c>
      <c r="O22" s="68" t="s">
        <v>105</v>
      </c>
      <c r="P22" s="68" t="s">
        <v>169</v>
      </c>
      <c r="Q22" s="56" t="s">
        <v>103</v>
      </c>
      <c r="R22" s="56"/>
      <c r="S22" s="56"/>
      <c r="T22" s="56"/>
      <c r="U22" s="56"/>
      <c r="V22" s="99" t="s">
        <v>107</v>
      </c>
      <c r="W22" s="68" t="s">
        <v>138</v>
      </c>
      <c r="X22" s="68" t="str">
        <f t="shared" ref="X22:X45" si="2">IF(W22="Información Pública Reservada","Alta",IF(W22="Información Pública Clasificada","Media",IF(W22="Información Pública","Baja",IF(W22="No clasificada",W22))))</f>
        <v>Baja</v>
      </c>
      <c r="Y22" s="68" t="s">
        <v>109</v>
      </c>
      <c r="Z22" s="68" t="s">
        <v>109</v>
      </c>
      <c r="AA22" s="68" t="s">
        <v>103</v>
      </c>
      <c r="AB22" s="68" t="s">
        <v>103</v>
      </c>
      <c r="AC22" s="68" t="s">
        <v>103</v>
      </c>
      <c r="AD22" s="68"/>
      <c r="AE22" s="99"/>
      <c r="AF22" s="68" t="s">
        <v>341</v>
      </c>
      <c r="AG22" s="68" t="s">
        <v>342</v>
      </c>
      <c r="AH22" s="68" t="s">
        <v>113</v>
      </c>
      <c r="AI22" s="68" t="str">
        <f t="shared" si="1"/>
        <v>Alta</v>
      </c>
      <c r="AJ22" s="68" t="s">
        <v>549</v>
      </c>
      <c r="AK22" s="102" t="s">
        <v>142</v>
      </c>
    </row>
    <row r="23" spans="1:121" s="16" customFormat="1" ht="48.75" customHeight="1" thickTop="1" thickBot="1" x14ac:dyDescent="0.4">
      <c r="A23" s="20"/>
      <c r="B23" s="96">
        <v>12</v>
      </c>
      <c r="C23" s="96" t="s">
        <v>557</v>
      </c>
      <c r="D23" s="97" t="s">
        <v>135</v>
      </c>
      <c r="E23" s="97" t="s">
        <v>565</v>
      </c>
      <c r="F23" s="98" t="s">
        <v>566</v>
      </c>
      <c r="G23" s="67"/>
      <c r="H23" s="68" t="s">
        <v>103</v>
      </c>
      <c r="I23" s="101"/>
      <c r="J23" s="101"/>
      <c r="K23" s="101"/>
      <c r="L23" s="67"/>
      <c r="M23" s="101"/>
      <c r="N23" s="68" t="s">
        <v>115</v>
      </c>
      <c r="O23" s="68" t="s">
        <v>105</v>
      </c>
      <c r="P23" s="68" t="s">
        <v>217</v>
      </c>
      <c r="Q23" s="56" t="s">
        <v>103</v>
      </c>
      <c r="R23" s="56"/>
      <c r="S23" s="56"/>
      <c r="T23" s="56"/>
      <c r="U23" s="56"/>
      <c r="V23" s="99" t="s">
        <v>107</v>
      </c>
      <c r="W23" s="68" t="s">
        <v>124</v>
      </c>
      <c r="X23" s="68" t="str">
        <f t="shared" si="2"/>
        <v>Alta</v>
      </c>
      <c r="Y23" s="68" t="s">
        <v>109</v>
      </c>
      <c r="Z23" s="68" t="s">
        <v>109</v>
      </c>
      <c r="AA23" s="68" t="s">
        <v>103</v>
      </c>
      <c r="AB23" s="68"/>
      <c r="AC23" s="68"/>
      <c r="AD23" s="68"/>
      <c r="AE23" s="99"/>
      <c r="AF23" s="68" t="s">
        <v>341</v>
      </c>
      <c r="AG23" s="68" t="s">
        <v>561</v>
      </c>
      <c r="AH23" s="68" t="s">
        <v>113</v>
      </c>
      <c r="AI23" s="68" t="str">
        <f t="shared" si="1"/>
        <v>Alta</v>
      </c>
      <c r="AJ23" s="68" t="s">
        <v>554</v>
      </c>
      <c r="AK23" s="68" t="s">
        <v>115</v>
      </c>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row>
    <row r="24" spans="1:121" ht="39" thickTop="1" x14ac:dyDescent="0.35">
      <c r="A24" s="18"/>
      <c r="B24" s="96">
        <v>13</v>
      </c>
      <c r="C24" s="96" t="s">
        <v>557</v>
      </c>
      <c r="D24" s="97" t="s">
        <v>135</v>
      </c>
      <c r="E24" s="97" t="s">
        <v>567</v>
      </c>
      <c r="F24" s="97" t="s">
        <v>568</v>
      </c>
      <c r="G24" s="67"/>
      <c r="H24" s="68" t="s">
        <v>103</v>
      </c>
      <c r="I24" s="101"/>
      <c r="J24" s="101"/>
      <c r="K24" s="101"/>
      <c r="L24" s="67"/>
      <c r="M24" s="101"/>
      <c r="N24" s="68" t="s">
        <v>115</v>
      </c>
      <c r="O24" s="68" t="s">
        <v>105</v>
      </c>
      <c r="P24" s="68" t="s">
        <v>160</v>
      </c>
      <c r="Q24" s="56" t="s">
        <v>103</v>
      </c>
      <c r="R24" s="56"/>
      <c r="S24" s="56"/>
      <c r="T24" s="56"/>
      <c r="U24" s="56"/>
      <c r="V24" s="99" t="s">
        <v>107</v>
      </c>
      <c r="W24" s="68" t="s">
        <v>124</v>
      </c>
      <c r="X24" s="68" t="str">
        <f t="shared" si="2"/>
        <v>Alta</v>
      </c>
      <c r="Y24" s="68" t="s">
        <v>133</v>
      </c>
      <c r="Z24" s="68" t="s">
        <v>133</v>
      </c>
      <c r="AA24" s="68"/>
      <c r="AB24" s="68" t="s">
        <v>103</v>
      </c>
      <c r="AC24" s="68"/>
      <c r="AD24" s="68"/>
      <c r="AE24" s="99"/>
      <c r="AF24" s="68" t="s">
        <v>341</v>
      </c>
      <c r="AG24" s="68" t="s">
        <v>561</v>
      </c>
      <c r="AH24" s="68" t="s">
        <v>125</v>
      </c>
      <c r="AI24" s="68" t="str">
        <f t="shared" si="1"/>
        <v>Media</v>
      </c>
      <c r="AJ24" s="68" t="s">
        <v>569</v>
      </c>
      <c r="AK24" s="68" t="s">
        <v>115</v>
      </c>
    </row>
    <row r="25" spans="1:121" x14ac:dyDescent="0.35">
      <c r="A25" s="18"/>
      <c r="B25" s="96">
        <v>14</v>
      </c>
      <c r="C25" s="96" t="s">
        <v>557</v>
      </c>
      <c r="D25" s="97" t="s">
        <v>135</v>
      </c>
      <c r="E25" s="97" t="s">
        <v>570</v>
      </c>
      <c r="F25" s="98" t="s">
        <v>560</v>
      </c>
      <c r="G25" s="67"/>
      <c r="H25" s="68" t="s">
        <v>103</v>
      </c>
      <c r="I25" s="101"/>
      <c r="J25" s="101"/>
      <c r="K25" s="101"/>
      <c r="L25" s="67"/>
      <c r="M25" s="101"/>
      <c r="N25" s="68" t="s">
        <v>115</v>
      </c>
      <c r="O25" s="68" t="s">
        <v>105</v>
      </c>
      <c r="P25" s="68" t="s">
        <v>160</v>
      </c>
      <c r="Q25" s="56" t="s">
        <v>103</v>
      </c>
      <c r="R25" s="56"/>
      <c r="S25" s="56"/>
      <c r="T25" s="56"/>
      <c r="U25" s="56"/>
      <c r="V25" s="99" t="s">
        <v>107</v>
      </c>
      <c r="W25" s="68" t="s">
        <v>124</v>
      </c>
      <c r="X25" s="68" t="str">
        <f t="shared" si="2"/>
        <v>Alta</v>
      </c>
      <c r="Y25" s="68" t="s">
        <v>109</v>
      </c>
      <c r="Z25" s="68" t="s">
        <v>109</v>
      </c>
      <c r="AA25" s="68" t="s">
        <v>103</v>
      </c>
      <c r="AB25" s="68" t="s">
        <v>103</v>
      </c>
      <c r="AC25" s="68"/>
      <c r="AD25" s="68"/>
      <c r="AE25" s="99"/>
      <c r="AF25" s="68" t="s">
        <v>341</v>
      </c>
      <c r="AG25" s="68" t="s">
        <v>561</v>
      </c>
      <c r="AH25" s="68" t="s">
        <v>113</v>
      </c>
      <c r="AI25" s="68" t="str">
        <f t="shared" si="1"/>
        <v>Alta</v>
      </c>
      <c r="AJ25" s="68" t="s">
        <v>569</v>
      </c>
      <c r="AK25" s="68" t="s">
        <v>115</v>
      </c>
    </row>
    <row r="26" spans="1:121" x14ac:dyDescent="0.35">
      <c r="B26" s="96">
        <v>15</v>
      </c>
      <c r="C26" s="96" t="s">
        <v>557</v>
      </c>
      <c r="D26" s="97" t="s">
        <v>135</v>
      </c>
      <c r="E26" s="97" t="s">
        <v>571</v>
      </c>
      <c r="F26" s="98" t="s">
        <v>560</v>
      </c>
      <c r="G26" s="67"/>
      <c r="H26" s="68" t="s">
        <v>103</v>
      </c>
      <c r="I26" s="101"/>
      <c r="J26" s="101"/>
      <c r="K26" s="101"/>
      <c r="L26" s="67"/>
      <c r="M26" s="101"/>
      <c r="N26" s="68" t="s">
        <v>115</v>
      </c>
      <c r="O26" s="68" t="s">
        <v>105</v>
      </c>
      <c r="P26" s="68" t="s">
        <v>160</v>
      </c>
      <c r="Q26" s="56" t="s">
        <v>103</v>
      </c>
      <c r="R26" s="56"/>
      <c r="S26" s="56"/>
      <c r="T26" s="56"/>
      <c r="U26" s="56"/>
      <c r="V26" s="99" t="s">
        <v>107</v>
      </c>
      <c r="W26" s="68" t="s">
        <v>124</v>
      </c>
      <c r="X26" s="68" t="str">
        <f t="shared" si="2"/>
        <v>Alta</v>
      </c>
      <c r="Y26" s="68" t="s">
        <v>109</v>
      </c>
      <c r="Z26" s="68" t="s">
        <v>109</v>
      </c>
      <c r="AA26" s="68" t="s">
        <v>103</v>
      </c>
      <c r="AB26" s="68" t="s">
        <v>103</v>
      </c>
      <c r="AC26" s="68"/>
      <c r="AD26" s="68"/>
      <c r="AE26" s="99"/>
      <c r="AF26" s="68" t="s">
        <v>341</v>
      </c>
      <c r="AG26" s="68" t="s">
        <v>561</v>
      </c>
      <c r="AH26" s="68" t="s">
        <v>113</v>
      </c>
      <c r="AI26" s="68" t="str">
        <f t="shared" si="1"/>
        <v>Alta</v>
      </c>
      <c r="AJ26" s="68" t="s">
        <v>569</v>
      </c>
      <c r="AK26" s="68" t="s">
        <v>115</v>
      </c>
    </row>
    <row r="27" spans="1:121" ht="38.25" x14ac:dyDescent="0.35">
      <c r="B27" s="96">
        <v>16</v>
      </c>
      <c r="C27" s="96" t="s">
        <v>557</v>
      </c>
      <c r="D27" s="97" t="s">
        <v>135</v>
      </c>
      <c r="E27" s="97" t="s">
        <v>572</v>
      </c>
      <c r="F27" s="98" t="s">
        <v>573</v>
      </c>
      <c r="G27" s="67"/>
      <c r="H27" s="68" t="s">
        <v>103</v>
      </c>
      <c r="I27" s="101"/>
      <c r="J27" s="101"/>
      <c r="K27" s="101"/>
      <c r="L27" s="65"/>
      <c r="M27" s="101"/>
      <c r="N27" s="68" t="s">
        <v>115</v>
      </c>
      <c r="O27" s="68" t="s">
        <v>105</v>
      </c>
      <c r="P27" s="68" t="s">
        <v>217</v>
      </c>
      <c r="Q27" s="56" t="s">
        <v>103</v>
      </c>
      <c r="R27" s="56"/>
      <c r="S27" s="56"/>
      <c r="T27" s="56"/>
      <c r="U27" s="56"/>
      <c r="V27" s="99" t="s">
        <v>107</v>
      </c>
      <c r="W27" s="68" t="s">
        <v>138</v>
      </c>
      <c r="X27" s="68" t="str">
        <f t="shared" si="2"/>
        <v>Baja</v>
      </c>
      <c r="Y27" s="68" t="s">
        <v>133</v>
      </c>
      <c r="Z27" s="68" t="s">
        <v>133</v>
      </c>
      <c r="AA27" s="68" t="s">
        <v>103</v>
      </c>
      <c r="AB27" s="68"/>
      <c r="AC27" s="68"/>
      <c r="AD27" s="68"/>
      <c r="AE27" s="99"/>
      <c r="AF27" s="68" t="s">
        <v>341</v>
      </c>
      <c r="AG27" s="68" t="s">
        <v>342</v>
      </c>
      <c r="AH27" s="68" t="s">
        <v>113</v>
      </c>
      <c r="AI27" s="68" t="str">
        <f t="shared" si="1"/>
        <v>Media</v>
      </c>
      <c r="AJ27" s="68" t="s">
        <v>549</v>
      </c>
      <c r="AK27" s="68" t="s">
        <v>574</v>
      </c>
    </row>
    <row r="28" spans="1:121" ht="38.25" x14ac:dyDescent="0.35">
      <c r="B28" s="96">
        <v>17</v>
      </c>
      <c r="C28" s="96" t="s">
        <v>575</v>
      </c>
      <c r="D28" s="97" t="s">
        <v>147</v>
      </c>
      <c r="E28" s="97" t="s">
        <v>285</v>
      </c>
      <c r="F28" s="98" t="s">
        <v>286</v>
      </c>
      <c r="G28" s="67"/>
      <c r="H28" s="68" t="s">
        <v>103</v>
      </c>
      <c r="I28" s="101"/>
      <c r="J28" s="101"/>
      <c r="K28" s="101"/>
      <c r="L28" s="65"/>
      <c r="M28" s="101"/>
      <c r="N28" s="68" t="s">
        <v>150</v>
      </c>
      <c r="O28" s="68" t="s">
        <v>105</v>
      </c>
      <c r="P28" s="68" t="s">
        <v>169</v>
      </c>
      <c r="Q28" s="56"/>
      <c r="R28" s="56" t="s">
        <v>103</v>
      </c>
      <c r="S28" s="56"/>
      <c r="T28" s="56"/>
      <c r="U28" s="56"/>
      <c r="V28" s="99" t="s">
        <v>107</v>
      </c>
      <c r="W28" s="68" t="s">
        <v>108</v>
      </c>
      <c r="X28" s="68" t="str">
        <f t="shared" si="2"/>
        <v>Media</v>
      </c>
      <c r="Y28" s="68" t="s">
        <v>110</v>
      </c>
      <c r="Z28" s="68" t="s">
        <v>110</v>
      </c>
      <c r="AA28" s="68" t="s">
        <v>103</v>
      </c>
      <c r="AB28" s="68"/>
      <c r="AC28" s="68"/>
      <c r="AD28" s="68"/>
      <c r="AE28" s="99"/>
      <c r="AF28" s="68" t="s">
        <v>341</v>
      </c>
      <c r="AG28" s="68" t="s">
        <v>576</v>
      </c>
      <c r="AH28" s="68" t="s">
        <v>125</v>
      </c>
      <c r="AI28" s="68" t="str">
        <f t="shared" si="1"/>
        <v>Media</v>
      </c>
      <c r="AJ28" s="68" t="s">
        <v>554</v>
      </c>
      <c r="AK28" s="68" t="s">
        <v>115</v>
      </c>
    </row>
    <row r="29" spans="1:121" ht="38.25" x14ac:dyDescent="0.35">
      <c r="B29" s="96">
        <v>18</v>
      </c>
      <c r="C29" s="96" t="s">
        <v>577</v>
      </c>
      <c r="D29" s="97" t="s">
        <v>307</v>
      </c>
      <c r="E29" s="97" t="s">
        <v>578</v>
      </c>
      <c r="F29" s="98"/>
      <c r="G29" s="67"/>
      <c r="H29" s="68" t="s">
        <v>103</v>
      </c>
      <c r="I29" s="101"/>
      <c r="J29" s="101"/>
      <c r="K29" s="101"/>
      <c r="L29" s="67"/>
      <c r="M29" s="101"/>
      <c r="N29" s="68" t="s">
        <v>579</v>
      </c>
      <c r="O29" s="68" t="s">
        <v>105</v>
      </c>
      <c r="P29" s="68" t="s">
        <v>217</v>
      </c>
      <c r="Q29" s="56" t="s">
        <v>103</v>
      </c>
      <c r="R29" s="56"/>
      <c r="S29" s="56"/>
      <c r="T29" s="56"/>
      <c r="U29" s="56"/>
      <c r="V29" s="99" t="s">
        <v>107</v>
      </c>
      <c r="W29" s="68" t="s">
        <v>138</v>
      </c>
      <c r="X29" s="68" t="str">
        <f t="shared" si="2"/>
        <v>Baja</v>
      </c>
      <c r="Y29" s="68" t="s">
        <v>110</v>
      </c>
      <c r="Z29" s="68" t="s">
        <v>133</v>
      </c>
      <c r="AA29" s="68" t="s">
        <v>103</v>
      </c>
      <c r="AB29" s="68" t="s">
        <v>103</v>
      </c>
      <c r="AC29" s="68" t="s">
        <v>103</v>
      </c>
      <c r="AD29" s="68" t="s">
        <v>103</v>
      </c>
      <c r="AE29" s="99"/>
      <c r="AF29" s="68" t="s">
        <v>341</v>
      </c>
      <c r="AG29" s="68" t="s">
        <v>342</v>
      </c>
      <c r="AH29" s="68" t="s">
        <v>113</v>
      </c>
      <c r="AI29" s="68" t="str">
        <f t="shared" si="1"/>
        <v>Media</v>
      </c>
      <c r="AJ29" s="68" t="s">
        <v>549</v>
      </c>
      <c r="AK29" s="102" t="s">
        <v>311</v>
      </c>
    </row>
    <row r="30" spans="1:121" ht="30" x14ac:dyDescent="0.35">
      <c r="B30" s="96">
        <v>19</v>
      </c>
      <c r="C30" s="96" t="s">
        <v>580</v>
      </c>
      <c r="D30" s="97" t="s">
        <v>581</v>
      </c>
      <c r="E30" s="97"/>
      <c r="F30" s="98" t="s">
        <v>582</v>
      </c>
      <c r="G30" s="67"/>
      <c r="H30" s="68" t="s">
        <v>103</v>
      </c>
      <c r="I30" s="101"/>
      <c r="J30" s="101"/>
      <c r="K30" s="101"/>
      <c r="L30" s="67"/>
      <c r="M30" s="101"/>
      <c r="N30" s="68" t="s">
        <v>583</v>
      </c>
      <c r="O30" s="68" t="s">
        <v>105</v>
      </c>
      <c r="P30" s="68" t="s">
        <v>217</v>
      </c>
      <c r="Q30" s="56"/>
      <c r="R30" s="56" t="s">
        <v>103</v>
      </c>
      <c r="S30" s="56"/>
      <c r="T30" s="56"/>
      <c r="U30" s="56"/>
      <c r="V30" s="99" t="s">
        <v>107</v>
      </c>
      <c r="W30" s="68" t="s">
        <v>138</v>
      </c>
      <c r="X30" s="68" t="str">
        <f t="shared" si="2"/>
        <v>Baja</v>
      </c>
      <c r="Y30" s="68" t="s">
        <v>109</v>
      </c>
      <c r="Z30" s="68" t="s">
        <v>109</v>
      </c>
      <c r="AA30" s="68" t="s">
        <v>103</v>
      </c>
      <c r="AB30" s="68" t="s">
        <v>103</v>
      </c>
      <c r="AC30" s="68" t="s">
        <v>103</v>
      </c>
      <c r="AD30" s="68" t="s">
        <v>103</v>
      </c>
      <c r="AE30" s="99"/>
      <c r="AF30" s="68" t="s">
        <v>341</v>
      </c>
      <c r="AG30" s="68" t="s">
        <v>342</v>
      </c>
      <c r="AH30" s="68" t="s">
        <v>113</v>
      </c>
      <c r="AI30" s="68" t="str">
        <f t="shared" si="1"/>
        <v>Alta</v>
      </c>
      <c r="AJ30" s="68" t="s">
        <v>549</v>
      </c>
      <c r="AK30" s="103" t="s">
        <v>531</v>
      </c>
    </row>
    <row r="31" spans="1:121" ht="38.25" x14ac:dyDescent="0.35">
      <c r="B31" s="96">
        <v>20</v>
      </c>
      <c r="C31" s="96" t="s">
        <v>584</v>
      </c>
      <c r="D31" s="104" t="s">
        <v>334</v>
      </c>
      <c r="E31" s="97" t="s">
        <v>528</v>
      </c>
      <c r="F31" s="98" t="s">
        <v>529</v>
      </c>
      <c r="G31" s="67"/>
      <c r="H31" s="68" t="s">
        <v>103</v>
      </c>
      <c r="I31" s="101"/>
      <c r="J31" s="101"/>
      <c r="K31" s="101"/>
      <c r="L31" s="67"/>
      <c r="M31" s="101"/>
      <c r="N31" s="68" t="s">
        <v>115</v>
      </c>
      <c r="O31" s="68" t="s">
        <v>105</v>
      </c>
      <c r="P31" s="68" t="s">
        <v>217</v>
      </c>
      <c r="Q31" s="56"/>
      <c r="R31" s="56" t="s">
        <v>103</v>
      </c>
      <c r="S31" s="56"/>
      <c r="T31" s="56"/>
      <c r="U31" s="56"/>
      <c r="V31" s="99" t="s">
        <v>107</v>
      </c>
      <c r="W31" s="68" t="s">
        <v>138</v>
      </c>
      <c r="X31" s="68" t="str">
        <f t="shared" si="2"/>
        <v>Baja</v>
      </c>
      <c r="Y31" s="68" t="s">
        <v>109</v>
      </c>
      <c r="Z31" s="68" t="s">
        <v>109</v>
      </c>
      <c r="AA31" s="68" t="s">
        <v>103</v>
      </c>
      <c r="AB31" s="68" t="s">
        <v>103</v>
      </c>
      <c r="AC31" s="68" t="s">
        <v>103</v>
      </c>
      <c r="AD31" s="68" t="s">
        <v>103</v>
      </c>
      <c r="AE31" s="99"/>
      <c r="AF31" s="68" t="s">
        <v>341</v>
      </c>
      <c r="AG31" s="68" t="s">
        <v>342</v>
      </c>
      <c r="AH31" s="68" t="s">
        <v>113</v>
      </c>
      <c r="AI31" s="68" t="str">
        <f t="shared" si="1"/>
        <v>Alta</v>
      </c>
      <c r="AJ31" s="68" t="s">
        <v>549</v>
      </c>
      <c r="AK31" s="102" t="s">
        <v>531</v>
      </c>
    </row>
    <row r="32" spans="1:121" ht="38.25" x14ac:dyDescent="0.35">
      <c r="B32" s="96">
        <v>21</v>
      </c>
      <c r="C32" s="96" t="s">
        <v>584</v>
      </c>
      <c r="D32" s="104" t="s">
        <v>334</v>
      </c>
      <c r="E32" s="97" t="s">
        <v>585</v>
      </c>
      <c r="F32" s="98" t="s">
        <v>586</v>
      </c>
      <c r="G32" s="67"/>
      <c r="H32" s="68" t="s">
        <v>103</v>
      </c>
      <c r="I32" s="101"/>
      <c r="J32" s="101"/>
      <c r="K32" s="101"/>
      <c r="L32" s="67"/>
      <c r="M32" s="101"/>
      <c r="N32" s="68" t="s">
        <v>115</v>
      </c>
      <c r="O32" s="68" t="s">
        <v>105</v>
      </c>
      <c r="P32" s="68" t="s">
        <v>169</v>
      </c>
      <c r="Q32" s="56" t="s">
        <v>103</v>
      </c>
      <c r="R32" s="56" t="s">
        <v>103</v>
      </c>
      <c r="S32" s="56"/>
      <c r="T32" s="56"/>
      <c r="U32" s="56"/>
      <c r="V32" s="99" t="s">
        <v>107</v>
      </c>
      <c r="W32" s="68" t="s">
        <v>138</v>
      </c>
      <c r="X32" s="68" t="str">
        <f t="shared" si="2"/>
        <v>Baja</v>
      </c>
      <c r="Y32" s="68" t="s">
        <v>109</v>
      </c>
      <c r="Z32" s="68" t="s">
        <v>109</v>
      </c>
      <c r="AA32" s="68" t="s">
        <v>103</v>
      </c>
      <c r="AB32" s="68" t="s">
        <v>103</v>
      </c>
      <c r="AC32" s="68" t="s">
        <v>103</v>
      </c>
      <c r="AD32" s="68"/>
      <c r="AE32" s="99"/>
      <c r="AF32" s="68" t="s">
        <v>341</v>
      </c>
      <c r="AG32" s="68" t="s">
        <v>587</v>
      </c>
      <c r="AH32" s="68" t="s">
        <v>113</v>
      </c>
      <c r="AI32" s="68" t="str">
        <f t="shared" si="1"/>
        <v>Alta</v>
      </c>
      <c r="AJ32" s="68" t="s">
        <v>549</v>
      </c>
      <c r="AK32" s="102" t="s">
        <v>588</v>
      </c>
    </row>
    <row r="33" spans="2:37" x14ac:dyDescent="0.35">
      <c r="B33" s="96">
        <v>22</v>
      </c>
      <c r="C33" s="96" t="s">
        <v>584</v>
      </c>
      <c r="D33" s="104" t="s">
        <v>334</v>
      </c>
      <c r="E33" s="97" t="s">
        <v>589</v>
      </c>
      <c r="F33" s="98" t="s">
        <v>590</v>
      </c>
      <c r="G33" s="67"/>
      <c r="H33" s="68" t="s">
        <v>103</v>
      </c>
      <c r="I33" s="101"/>
      <c r="J33" s="101"/>
      <c r="K33" s="101"/>
      <c r="L33" s="67"/>
      <c r="M33" s="101"/>
      <c r="N33" s="68" t="s">
        <v>591</v>
      </c>
      <c r="O33" s="68" t="s">
        <v>105</v>
      </c>
      <c r="P33" s="68" t="s">
        <v>169</v>
      </c>
      <c r="Q33" s="56" t="s">
        <v>103</v>
      </c>
      <c r="R33" s="56" t="s">
        <v>103</v>
      </c>
      <c r="S33" s="56"/>
      <c r="T33" s="56"/>
      <c r="U33" s="56"/>
      <c r="V33" s="99" t="s">
        <v>107</v>
      </c>
      <c r="W33" s="68" t="s">
        <v>138</v>
      </c>
      <c r="X33" s="68" t="str">
        <f t="shared" si="2"/>
        <v>Baja</v>
      </c>
      <c r="Y33" s="68" t="s">
        <v>109</v>
      </c>
      <c r="Z33" s="68" t="s">
        <v>109</v>
      </c>
      <c r="AA33" s="68" t="s">
        <v>103</v>
      </c>
      <c r="AB33" s="68" t="s">
        <v>103</v>
      </c>
      <c r="AC33" s="68" t="s">
        <v>103</v>
      </c>
      <c r="AD33" s="68"/>
      <c r="AE33" s="99"/>
      <c r="AF33" s="68" t="s">
        <v>341</v>
      </c>
      <c r="AG33" s="68" t="s">
        <v>587</v>
      </c>
      <c r="AH33" s="68" t="s">
        <v>113</v>
      </c>
      <c r="AI33" s="68" t="str">
        <f t="shared" si="1"/>
        <v>Alta</v>
      </c>
      <c r="AJ33" s="68" t="s">
        <v>549</v>
      </c>
      <c r="AK33" s="102" t="s">
        <v>592</v>
      </c>
    </row>
    <row r="34" spans="2:37" ht="63.75" x14ac:dyDescent="0.35">
      <c r="B34" s="96">
        <v>23</v>
      </c>
      <c r="C34" s="96" t="s">
        <v>584</v>
      </c>
      <c r="D34" s="104" t="s">
        <v>334</v>
      </c>
      <c r="E34" s="97" t="s">
        <v>593</v>
      </c>
      <c r="F34" s="98" t="s">
        <v>594</v>
      </c>
      <c r="G34" s="67"/>
      <c r="H34" s="68" t="s">
        <v>103</v>
      </c>
      <c r="I34" s="101"/>
      <c r="J34" s="101"/>
      <c r="K34" s="101"/>
      <c r="L34" s="67"/>
      <c r="M34" s="101"/>
      <c r="N34" s="68" t="s">
        <v>595</v>
      </c>
      <c r="O34" s="68" t="s">
        <v>105</v>
      </c>
      <c r="P34" s="68" t="s">
        <v>169</v>
      </c>
      <c r="Q34" s="56" t="s">
        <v>103</v>
      </c>
      <c r="R34" s="56"/>
      <c r="S34" s="56"/>
      <c r="T34" s="56"/>
      <c r="U34" s="56"/>
      <c r="V34" s="99" t="s">
        <v>107</v>
      </c>
      <c r="W34" s="68" t="s">
        <v>108</v>
      </c>
      <c r="X34" s="68" t="str">
        <f t="shared" si="2"/>
        <v>Media</v>
      </c>
      <c r="Y34" s="68" t="s">
        <v>133</v>
      </c>
      <c r="Z34" s="68" t="s">
        <v>133</v>
      </c>
      <c r="AA34" s="68" t="s">
        <v>103</v>
      </c>
      <c r="AB34" s="68" t="s">
        <v>103</v>
      </c>
      <c r="AC34" s="68"/>
      <c r="AD34" s="68" t="s">
        <v>103</v>
      </c>
      <c r="AE34" s="99"/>
      <c r="AF34" s="68" t="s">
        <v>341</v>
      </c>
      <c r="AG34" s="68" t="s">
        <v>342</v>
      </c>
      <c r="AH34" s="68" t="s">
        <v>125</v>
      </c>
      <c r="AI34" s="68" t="str">
        <f t="shared" si="1"/>
        <v>Media</v>
      </c>
      <c r="AJ34" s="68" t="s">
        <v>549</v>
      </c>
      <c r="AK34" s="68" t="s">
        <v>115</v>
      </c>
    </row>
    <row r="35" spans="2:37" x14ac:dyDescent="0.35">
      <c r="B35" s="96">
        <v>24</v>
      </c>
      <c r="C35" s="96" t="s">
        <v>584</v>
      </c>
      <c r="D35" s="104" t="s">
        <v>334</v>
      </c>
      <c r="E35" s="97" t="s">
        <v>596</v>
      </c>
      <c r="F35" s="98" t="s">
        <v>339</v>
      </c>
      <c r="G35" s="67"/>
      <c r="H35" s="68" t="s">
        <v>103</v>
      </c>
      <c r="I35" s="101"/>
      <c r="J35" s="101"/>
      <c r="K35" s="101"/>
      <c r="L35" s="67"/>
      <c r="M35" s="101"/>
      <c r="N35" s="68" t="s">
        <v>340</v>
      </c>
      <c r="O35" s="68" t="s">
        <v>105</v>
      </c>
      <c r="P35" s="68" t="s">
        <v>217</v>
      </c>
      <c r="Q35" s="56" t="s">
        <v>103</v>
      </c>
      <c r="R35" s="56"/>
      <c r="S35" s="56"/>
      <c r="T35" s="56"/>
      <c r="U35" s="56"/>
      <c r="V35" s="99" t="s">
        <v>107</v>
      </c>
      <c r="W35" s="68" t="s">
        <v>138</v>
      </c>
      <c r="X35" s="68" t="str">
        <f t="shared" si="2"/>
        <v>Baja</v>
      </c>
      <c r="Y35" s="68" t="s">
        <v>109</v>
      </c>
      <c r="Z35" s="68" t="s">
        <v>109</v>
      </c>
      <c r="AA35" s="68" t="s">
        <v>103</v>
      </c>
      <c r="AB35" s="68" t="s">
        <v>103</v>
      </c>
      <c r="AC35" s="68" t="s">
        <v>103</v>
      </c>
      <c r="AD35" s="68" t="s">
        <v>103</v>
      </c>
      <c r="AE35" s="99"/>
      <c r="AF35" s="68" t="s">
        <v>341</v>
      </c>
      <c r="AG35" s="68" t="s">
        <v>342</v>
      </c>
      <c r="AH35" s="68" t="s">
        <v>113</v>
      </c>
      <c r="AI35" s="68" t="str">
        <f t="shared" si="1"/>
        <v>Alta</v>
      </c>
      <c r="AJ35" s="68" t="s">
        <v>549</v>
      </c>
      <c r="AK35" s="102" t="s">
        <v>343</v>
      </c>
    </row>
    <row r="36" spans="2:37" ht="38.25" x14ac:dyDescent="0.35">
      <c r="B36" s="96">
        <v>25</v>
      </c>
      <c r="C36" s="96" t="s">
        <v>584</v>
      </c>
      <c r="D36" s="104" t="s">
        <v>334</v>
      </c>
      <c r="E36" s="97" t="s">
        <v>597</v>
      </c>
      <c r="F36" s="98" t="s">
        <v>598</v>
      </c>
      <c r="G36" s="67"/>
      <c r="H36" s="68" t="s">
        <v>103</v>
      </c>
      <c r="I36" s="101"/>
      <c r="J36" s="101"/>
      <c r="K36" s="101"/>
      <c r="L36" s="67"/>
      <c r="M36" s="101"/>
      <c r="N36" s="68" t="s">
        <v>115</v>
      </c>
      <c r="O36" s="68" t="s">
        <v>105</v>
      </c>
      <c r="P36" s="68" t="s">
        <v>160</v>
      </c>
      <c r="Q36" s="56" t="s">
        <v>103</v>
      </c>
      <c r="R36" s="56"/>
      <c r="S36" s="56"/>
      <c r="T36" s="56"/>
      <c r="U36" s="56"/>
      <c r="V36" s="99" t="s">
        <v>107</v>
      </c>
      <c r="W36" s="68" t="s">
        <v>124</v>
      </c>
      <c r="X36" s="68" t="str">
        <f t="shared" si="2"/>
        <v>Alta</v>
      </c>
      <c r="Y36" s="68" t="s">
        <v>109</v>
      </c>
      <c r="Z36" s="68" t="s">
        <v>109</v>
      </c>
      <c r="AA36" s="68" t="s">
        <v>103</v>
      </c>
      <c r="AB36" s="68" t="s">
        <v>103</v>
      </c>
      <c r="AC36" s="68"/>
      <c r="AD36" s="68"/>
      <c r="AE36" s="99"/>
      <c r="AF36" s="68" t="s">
        <v>341</v>
      </c>
      <c r="AG36" s="68" t="s">
        <v>561</v>
      </c>
      <c r="AH36" s="68" t="s">
        <v>113</v>
      </c>
      <c r="AI36" s="68" t="str">
        <f t="shared" si="1"/>
        <v>Alta</v>
      </c>
      <c r="AJ36" s="68" t="s">
        <v>569</v>
      </c>
      <c r="AK36" s="68" t="s">
        <v>115</v>
      </c>
    </row>
    <row r="37" spans="2:37" ht="51" x14ac:dyDescent="0.35">
      <c r="B37" s="96">
        <v>26</v>
      </c>
      <c r="C37" s="96" t="s">
        <v>584</v>
      </c>
      <c r="D37" s="104" t="s">
        <v>334</v>
      </c>
      <c r="E37" s="97" t="s">
        <v>599</v>
      </c>
      <c r="F37" s="97" t="s">
        <v>600</v>
      </c>
      <c r="G37" s="67"/>
      <c r="H37" s="68" t="s">
        <v>103</v>
      </c>
      <c r="I37" s="101"/>
      <c r="J37" s="101"/>
      <c r="K37" s="101"/>
      <c r="L37" s="67"/>
      <c r="M37" s="101"/>
      <c r="N37" s="99" t="s">
        <v>115</v>
      </c>
      <c r="O37" s="68" t="s">
        <v>105</v>
      </c>
      <c r="P37" s="68" t="s">
        <v>217</v>
      </c>
      <c r="Q37" s="56" t="s">
        <v>103</v>
      </c>
      <c r="R37" s="56"/>
      <c r="S37" s="56"/>
      <c r="T37" s="56"/>
      <c r="U37" s="56"/>
      <c r="V37" s="99" t="s">
        <v>107</v>
      </c>
      <c r="W37" s="68" t="s">
        <v>108</v>
      </c>
      <c r="X37" s="68" t="str">
        <f t="shared" si="2"/>
        <v>Media</v>
      </c>
      <c r="Y37" s="68" t="s">
        <v>109</v>
      </c>
      <c r="Z37" s="68" t="s">
        <v>109</v>
      </c>
      <c r="AA37" s="68" t="s">
        <v>103</v>
      </c>
      <c r="AB37" s="68" t="s">
        <v>103</v>
      </c>
      <c r="AC37" s="68" t="s">
        <v>103</v>
      </c>
      <c r="AD37" s="68"/>
      <c r="AE37" s="99"/>
      <c r="AF37" s="68" t="s">
        <v>341</v>
      </c>
      <c r="AG37" s="68" t="s">
        <v>342</v>
      </c>
      <c r="AH37" s="68" t="s">
        <v>113</v>
      </c>
      <c r="AI37" s="68" t="str">
        <f t="shared" si="1"/>
        <v>Alta</v>
      </c>
      <c r="AJ37" s="68" t="s">
        <v>549</v>
      </c>
      <c r="AK37" s="102" t="s">
        <v>537</v>
      </c>
    </row>
    <row r="38" spans="2:37" x14ac:dyDescent="0.35">
      <c r="B38" s="96">
        <v>27</v>
      </c>
      <c r="C38" s="96" t="s">
        <v>584</v>
      </c>
      <c r="D38" s="104" t="s">
        <v>334</v>
      </c>
      <c r="E38" s="97" t="s">
        <v>601</v>
      </c>
      <c r="F38" s="98" t="s">
        <v>602</v>
      </c>
      <c r="G38" s="67"/>
      <c r="H38" s="68" t="s">
        <v>103</v>
      </c>
      <c r="I38" s="101"/>
      <c r="J38" s="101"/>
      <c r="K38" s="101"/>
      <c r="L38" s="67"/>
      <c r="M38" s="101"/>
      <c r="N38" s="68" t="s">
        <v>115</v>
      </c>
      <c r="O38" s="68" t="s">
        <v>105</v>
      </c>
      <c r="P38" s="68" t="s">
        <v>217</v>
      </c>
      <c r="Q38" s="56" t="s">
        <v>103</v>
      </c>
      <c r="R38" s="56"/>
      <c r="S38" s="56"/>
      <c r="T38" s="56"/>
      <c r="U38" s="56"/>
      <c r="V38" s="99" t="s">
        <v>107</v>
      </c>
      <c r="W38" s="68" t="s">
        <v>124</v>
      </c>
      <c r="X38" s="68" t="str">
        <f t="shared" si="2"/>
        <v>Alta</v>
      </c>
      <c r="Y38" s="68" t="s">
        <v>133</v>
      </c>
      <c r="Z38" s="68" t="s">
        <v>133</v>
      </c>
      <c r="AA38" s="68" t="s">
        <v>103</v>
      </c>
      <c r="AB38" s="68" t="s">
        <v>103</v>
      </c>
      <c r="AC38" s="68" t="s">
        <v>103</v>
      </c>
      <c r="AD38" s="68"/>
      <c r="AE38" s="99"/>
      <c r="AF38" s="68" t="s">
        <v>341</v>
      </c>
      <c r="AG38" s="68" t="s">
        <v>341</v>
      </c>
      <c r="AH38" s="68" t="s">
        <v>113</v>
      </c>
      <c r="AI38" s="68" t="str">
        <f t="shared" si="1"/>
        <v>Media</v>
      </c>
      <c r="AJ38" s="68" t="s">
        <v>549</v>
      </c>
      <c r="AK38" s="102" t="s">
        <v>603</v>
      </c>
    </row>
    <row r="39" spans="2:37" x14ac:dyDescent="0.35">
      <c r="B39" s="96">
        <v>28</v>
      </c>
      <c r="C39" s="99" t="s">
        <v>604</v>
      </c>
      <c r="D39" s="97" t="s">
        <v>605</v>
      </c>
      <c r="E39" s="97" t="s">
        <v>606</v>
      </c>
      <c r="F39" s="98" t="s">
        <v>607</v>
      </c>
      <c r="G39" s="67"/>
      <c r="H39" s="68" t="s">
        <v>103</v>
      </c>
      <c r="I39" s="101"/>
      <c r="J39" s="101"/>
      <c r="K39" s="101"/>
      <c r="L39" s="67"/>
      <c r="M39" s="101"/>
      <c r="N39" s="68" t="s">
        <v>115</v>
      </c>
      <c r="O39" s="68" t="s">
        <v>105</v>
      </c>
      <c r="P39" s="68" t="s">
        <v>217</v>
      </c>
      <c r="Q39" s="56"/>
      <c r="R39" s="56" t="s">
        <v>103</v>
      </c>
      <c r="S39" s="56"/>
      <c r="T39" s="56"/>
      <c r="U39" s="56"/>
      <c r="V39" s="99" t="s">
        <v>107</v>
      </c>
      <c r="W39" s="68" t="s">
        <v>138</v>
      </c>
      <c r="X39" s="68" t="str">
        <f t="shared" si="2"/>
        <v>Baja</v>
      </c>
      <c r="Y39" s="68" t="s">
        <v>109</v>
      </c>
      <c r="Z39" s="68" t="s">
        <v>109</v>
      </c>
      <c r="AA39" s="68" t="s">
        <v>103</v>
      </c>
      <c r="AB39" s="68" t="s">
        <v>103</v>
      </c>
      <c r="AC39" s="68" t="s">
        <v>103</v>
      </c>
      <c r="AD39" s="68"/>
      <c r="AE39" s="99"/>
      <c r="AF39" s="68" t="s">
        <v>341</v>
      </c>
      <c r="AG39" s="68" t="s">
        <v>341</v>
      </c>
      <c r="AH39" s="68" t="s">
        <v>113</v>
      </c>
      <c r="AI39" s="68" t="str">
        <f t="shared" si="1"/>
        <v>Alta</v>
      </c>
      <c r="AJ39" s="68" t="s">
        <v>549</v>
      </c>
      <c r="AK39" s="102" t="s">
        <v>608</v>
      </c>
    </row>
    <row r="40" spans="2:37" ht="38.25" x14ac:dyDescent="0.35">
      <c r="B40" s="96">
        <v>29</v>
      </c>
      <c r="C40" s="63" t="s">
        <v>609</v>
      </c>
      <c r="D40" s="97" t="s">
        <v>610</v>
      </c>
      <c r="E40" s="97" t="s">
        <v>611</v>
      </c>
      <c r="F40" s="98" t="s">
        <v>612</v>
      </c>
      <c r="G40" s="67"/>
      <c r="H40" s="68" t="s">
        <v>103</v>
      </c>
      <c r="I40" s="101"/>
      <c r="J40" s="101"/>
      <c r="K40" s="101"/>
      <c r="L40" s="67"/>
      <c r="M40" s="101"/>
      <c r="N40" s="99" t="s">
        <v>115</v>
      </c>
      <c r="O40" s="68" t="s">
        <v>105</v>
      </c>
      <c r="P40" s="68" t="s">
        <v>160</v>
      </c>
      <c r="Q40" s="56" t="s">
        <v>103</v>
      </c>
      <c r="R40" s="56"/>
      <c r="S40" s="56"/>
      <c r="T40" s="56"/>
      <c r="U40" s="56"/>
      <c r="V40" s="99" t="s">
        <v>107</v>
      </c>
      <c r="W40" s="68" t="s">
        <v>124</v>
      </c>
      <c r="X40" s="68" t="str">
        <f t="shared" si="2"/>
        <v>Alta</v>
      </c>
      <c r="Y40" s="68" t="s">
        <v>109</v>
      </c>
      <c r="Z40" s="68" t="s">
        <v>109</v>
      </c>
      <c r="AA40" s="68" t="s">
        <v>103</v>
      </c>
      <c r="AB40" s="68" t="s">
        <v>103</v>
      </c>
      <c r="AC40" s="68"/>
      <c r="AD40" s="68"/>
      <c r="AE40" s="99"/>
      <c r="AF40" s="68" t="s">
        <v>341</v>
      </c>
      <c r="AG40" s="68" t="s">
        <v>561</v>
      </c>
      <c r="AH40" s="68" t="s">
        <v>113</v>
      </c>
      <c r="AI40" s="68" t="str">
        <f t="shared" si="1"/>
        <v>Alta</v>
      </c>
      <c r="AJ40" s="68" t="s">
        <v>569</v>
      </c>
      <c r="AK40" s="68" t="s">
        <v>115</v>
      </c>
    </row>
    <row r="41" spans="2:37" x14ac:dyDescent="0.35">
      <c r="B41" s="96">
        <v>30</v>
      </c>
      <c r="C41" s="96" t="s">
        <v>613</v>
      </c>
      <c r="D41" s="97" t="s">
        <v>614</v>
      </c>
      <c r="E41" s="100"/>
      <c r="F41" s="98" t="s">
        <v>615</v>
      </c>
      <c r="G41" s="67"/>
      <c r="H41" s="68" t="s">
        <v>103</v>
      </c>
      <c r="I41" s="101"/>
      <c r="J41" s="101"/>
      <c r="K41" s="101"/>
      <c r="L41" s="67"/>
      <c r="M41" s="101"/>
      <c r="N41" s="68" t="s">
        <v>115</v>
      </c>
      <c r="O41" s="68" t="s">
        <v>105</v>
      </c>
      <c r="P41" s="68" t="s">
        <v>169</v>
      </c>
      <c r="Q41" s="56" t="s">
        <v>103</v>
      </c>
      <c r="R41" s="56"/>
      <c r="S41" s="56"/>
      <c r="T41" s="56"/>
      <c r="U41" s="56"/>
      <c r="V41" s="99" t="s">
        <v>107</v>
      </c>
      <c r="W41" s="68" t="s">
        <v>124</v>
      </c>
      <c r="X41" s="68" t="str">
        <f t="shared" si="2"/>
        <v>Alta</v>
      </c>
      <c r="Y41" s="68" t="s">
        <v>133</v>
      </c>
      <c r="Z41" s="68" t="s">
        <v>133</v>
      </c>
      <c r="AA41" s="68" t="s">
        <v>103</v>
      </c>
      <c r="AB41" s="68" t="s">
        <v>103</v>
      </c>
      <c r="AC41" s="68"/>
      <c r="AD41" s="68"/>
      <c r="AE41" s="99"/>
      <c r="AF41" s="68" t="s">
        <v>341</v>
      </c>
      <c r="AG41" s="68" t="s">
        <v>616</v>
      </c>
      <c r="AH41" s="68" t="s">
        <v>113</v>
      </c>
      <c r="AI41" s="68" t="str">
        <f t="shared" si="1"/>
        <v>Media</v>
      </c>
      <c r="AJ41" s="68" t="s">
        <v>554</v>
      </c>
      <c r="AK41" s="68" t="s">
        <v>115</v>
      </c>
    </row>
    <row r="42" spans="2:37" ht="63.75" x14ac:dyDescent="0.35">
      <c r="B42" s="96">
        <v>31</v>
      </c>
      <c r="C42" s="96" t="s">
        <v>617</v>
      </c>
      <c r="D42" s="97" t="s">
        <v>618</v>
      </c>
      <c r="E42" s="97" t="s">
        <v>619</v>
      </c>
      <c r="F42" s="98" t="s">
        <v>620</v>
      </c>
      <c r="G42" s="67"/>
      <c r="H42" s="68" t="s">
        <v>103</v>
      </c>
      <c r="I42" s="101"/>
      <c r="J42" s="101"/>
      <c r="K42" s="101"/>
      <c r="L42" s="67"/>
      <c r="M42" s="101"/>
      <c r="N42" s="99" t="s">
        <v>621</v>
      </c>
      <c r="O42" s="68" t="s">
        <v>105</v>
      </c>
      <c r="P42" s="68" t="s">
        <v>160</v>
      </c>
      <c r="Q42" s="56" t="s">
        <v>103</v>
      </c>
      <c r="R42" s="56"/>
      <c r="S42" s="56"/>
      <c r="T42" s="56"/>
      <c r="U42" s="56"/>
      <c r="V42" s="99" t="s">
        <v>107</v>
      </c>
      <c r="W42" s="68" t="s">
        <v>124</v>
      </c>
      <c r="X42" s="68" t="str">
        <f t="shared" si="2"/>
        <v>Alta</v>
      </c>
      <c r="Y42" s="68" t="s">
        <v>109</v>
      </c>
      <c r="Z42" s="68" t="s">
        <v>109</v>
      </c>
      <c r="AA42" s="68" t="s">
        <v>103</v>
      </c>
      <c r="AB42" s="68" t="s">
        <v>103</v>
      </c>
      <c r="AC42" s="68"/>
      <c r="AD42" s="68"/>
      <c r="AE42" s="99"/>
      <c r="AF42" s="68" t="s">
        <v>341</v>
      </c>
      <c r="AG42" s="68" t="s">
        <v>561</v>
      </c>
      <c r="AH42" s="68" t="s">
        <v>113</v>
      </c>
      <c r="AI42" s="68" t="str">
        <f t="shared" si="1"/>
        <v>Alta</v>
      </c>
      <c r="AJ42" s="68" t="s">
        <v>569</v>
      </c>
      <c r="AK42" s="68" t="s">
        <v>115</v>
      </c>
    </row>
    <row r="43" spans="2:37" ht="242.25" x14ac:dyDescent="0.35">
      <c r="B43" s="96">
        <v>32</v>
      </c>
      <c r="C43" s="96" t="s">
        <v>622</v>
      </c>
      <c r="D43" s="97" t="s">
        <v>623</v>
      </c>
      <c r="E43" s="97" t="s">
        <v>624</v>
      </c>
      <c r="F43" s="98" t="s">
        <v>625</v>
      </c>
      <c r="G43" s="67"/>
      <c r="H43" s="68" t="s">
        <v>103</v>
      </c>
      <c r="I43" s="101"/>
      <c r="J43" s="101"/>
      <c r="K43" s="101"/>
      <c r="L43" s="67"/>
      <c r="M43" s="101"/>
      <c r="N43" s="106" t="s">
        <v>626</v>
      </c>
      <c r="O43" s="68" t="s">
        <v>105</v>
      </c>
      <c r="P43" s="68" t="s">
        <v>217</v>
      </c>
      <c r="Q43" s="56" t="s">
        <v>103</v>
      </c>
      <c r="R43" s="56"/>
      <c r="S43" s="56"/>
      <c r="T43" s="56"/>
      <c r="U43" s="56"/>
      <c r="V43" s="99" t="s">
        <v>107</v>
      </c>
      <c r="W43" s="68" t="s">
        <v>108</v>
      </c>
      <c r="X43" s="68" t="str">
        <f t="shared" si="2"/>
        <v>Media</v>
      </c>
      <c r="Y43" s="68" t="s">
        <v>109</v>
      </c>
      <c r="Z43" s="68" t="s">
        <v>109</v>
      </c>
      <c r="AA43" s="68" t="s">
        <v>103</v>
      </c>
      <c r="AB43" s="68" t="s">
        <v>103</v>
      </c>
      <c r="AC43" s="68"/>
      <c r="AD43" s="68" t="s">
        <v>103</v>
      </c>
      <c r="AE43" s="99"/>
      <c r="AF43" s="68" t="s">
        <v>341</v>
      </c>
      <c r="AG43" s="68" t="s">
        <v>342</v>
      </c>
      <c r="AH43" s="68" t="s">
        <v>113</v>
      </c>
      <c r="AI43" s="68" t="str">
        <f t="shared" si="1"/>
        <v>Alta</v>
      </c>
      <c r="AJ43" s="68" t="s">
        <v>549</v>
      </c>
      <c r="AK43" s="68" t="s">
        <v>115</v>
      </c>
    </row>
    <row r="44" spans="2:37" ht="38.25" x14ac:dyDescent="0.35">
      <c r="B44" s="96">
        <v>33</v>
      </c>
      <c r="C44" s="96" t="s">
        <v>627</v>
      </c>
      <c r="D44" s="97" t="s">
        <v>628</v>
      </c>
      <c r="E44" s="97"/>
      <c r="F44" s="98" t="s">
        <v>629</v>
      </c>
      <c r="G44" s="67"/>
      <c r="H44" s="68" t="s">
        <v>103</v>
      </c>
      <c r="I44" s="101"/>
      <c r="J44" s="101"/>
      <c r="K44" s="101"/>
      <c r="L44" s="67"/>
      <c r="M44" s="101"/>
      <c r="N44" s="68" t="s">
        <v>115</v>
      </c>
      <c r="O44" s="68" t="s">
        <v>105</v>
      </c>
      <c r="P44" s="68" t="s">
        <v>217</v>
      </c>
      <c r="Q44" s="56" t="s">
        <v>103</v>
      </c>
      <c r="R44" s="56"/>
      <c r="S44" s="56"/>
      <c r="T44" s="56"/>
      <c r="U44" s="56"/>
      <c r="V44" s="99" t="s">
        <v>107</v>
      </c>
      <c r="W44" s="68" t="s">
        <v>124</v>
      </c>
      <c r="X44" s="68" t="str">
        <f t="shared" si="2"/>
        <v>Alta</v>
      </c>
      <c r="Y44" s="68" t="s">
        <v>133</v>
      </c>
      <c r="Z44" s="68" t="s">
        <v>133</v>
      </c>
      <c r="AA44" s="68" t="s">
        <v>103</v>
      </c>
      <c r="AB44" s="68"/>
      <c r="AC44" s="68"/>
      <c r="AD44" s="68"/>
      <c r="AE44" s="99"/>
      <c r="AF44" s="68" t="s">
        <v>341</v>
      </c>
      <c r="AG44" s="68" t="s">
        <v>341</v>
      </c>
      <c r="AH44" s="68" t="s">
        <v>113</v>
      </c>
      <c r="AI44" s="68" t="str">
        <f t="shared" si="1"/>
        <v>Media</v>
      </c>
      <c r="AJ44" s="68"/>
      <c r="AK44" s="68" t="s">
        <v>115</v>
      </c>
    </row>
    <row r="45" spans="2:37" ht="38.25" x14ac:dyDescent="0.35">
      <c r="B45" s="96">
        <v>34</v>
      </c>
      <c r="C45" s="63" t="s">
        <v>630</v>
      </c>
      <c r="D45" s="97" t="s">
        <v>631</v>
      </c>
      <c r="E45" s="97"/>
      <c r="F45" s="98" t="s">
        <v>632</v>
      </c>
      <c r="G45" s="67"/>
      <c r="H45" s="68" t="s">
        <v>103</v>
      </c>
      <c r="I45" s="101" t="s">
        <v>103</v>
      </c>
      <c r="J45" s="101"/>
      <c r="K45" s="101"/>
      <c r="L45" s="67"/>
      <c r="M45" s="101"/>
      <c r="N45" s="68" t="s">
        <v>104</v>
      </c>
      <c r="O45" s="68" t="s">
        <v>105</v>
      </c>
      <c r="P45" s="68" t="s">
        <v>217</v>
      </c>
      <c r="Q45" s="56"/>
      <c r="R45" s="56" t="s">
        <v>103</v>
      </c>
      <c r="S45" s="56"/>
      <c r="T45" s="56"/>
      <c r="U45" s="56"/>
      <c r="V45" s="99" t="s">
        <v>107</v>
      </c>
      <c r="W45" s="68" t="s">
        <v>124</v>
      </c>
      <c r="X45" s="68" t="str">
        <f t="shared" si="2"/>
        <v>Alta</v>
      </c>
      <c r="Y45" s="68" t="s">
        <v>109</v>
      </c>
      <c r="Z45" s="68" t="s">
        <v>109</v>
      </c>
      <c r="AA45" s="68" t="s">
        <v>103</v>
      </c>
      <c r="AB45" s="68" t="s">
        <v>103</v>
      </c>
      <c r="AC45" s="68" t="s">
        <v>103</v>
      </c>
      <c r="AD45" s="68"/>
      <c r="AE45" s="99" t="s">
        <v>103</v>
      </c>
      <c r="AF45" s="68" t="s">
        <v>341</v>
      </c>
      <c r="AG45" s="68" t="s">
        <v>341</v>
      </c>
      <c r="AH45" s="68" t="s">
        <v>113</v>
      </c>
      <c r="AI45" s="68" t="str">
        <f t="shared" si="1"/>
        <v>Alta</v>
      </c>
      <c r="AJ45" s="68" t="s">
        <v>341</v>
      </c>
      <c r="AK45" s="102" t="s">
        <v>633</v>
      </c>
    </row>
    <row r="46" spans="2:37" x14ac:dyDescent="0.35">
      <c r="B46" s="63">
        <v>35</v>
      </c>
      <c r="C46" s="63" t="s">
        <v>115</v>
      </c>
      <c r="D46" s="64" t="s">
        <v>115</v>
      </c>
      <c r="E46" s="64" t="s">
        <v>115</v>
      </c>
      <c r="F46" s="65" t="s">
        <v>115</v>
      </c>
      <c r="G46" s="105" t="s">
        <v>634</v>
      </c>
      <c r="H46" s="68"/>
      <c r="I46" s="101"/>
      <c r="J46" s="101"/>
      <c r="K46" s="101" t="s">
        <v>103</v>
      </c>
      <c r="L46" s="67"/>
      <c r="M46" s="101"/>
      <c r="N46" s="68" t="s">
        <v>115</v>
      </c>
      <c r="O46" s="68" t="s">
        <v>115</v>
      </c>
      <c r="P46" s="68" t="s">
        <v>115</v>
      </c>
      <c r="Q46" s="68" t="s">
        <v>115</v>
      </c>
      <c r="R46" s="68" t="s">
        <v>115</v>
      </c>
      <c r="S46" s="68" t="s">
        <v>115</v>
      </c>
      <c r="T46" s="68" t="s">
        <v>115</v>
      </c>
      <c r="U46" s="68" t="s">
        <v>115</v>
      </c>
      <c r="V46" s="68" t="s">
        <v>115</v>
      </c>
      <c r="W46" s="68" t="s">
        <v>124</v>
      </c>
      <c r="X46" s="68"/>
      <c r="Y46" s="68" t="s">
        <v>133</v>
      </c>
      <c r="Z46" s="68" t="s">
        <v>133</v>
      </c>
      <c r="AA46" s="68" t="s">
        <v>103</v>
      </c>
      <c r="AB46" s="68"/>
      <c r="AC46" s="68"/>
      <c r="AD46" s="68"/>
      <c r="AE46" s="68"/>
      <c r="AF46" s="68" t="s">
        <v>341</v>
      </c>
      <c r="AG46" s="68" t="s">
        <v>341</v>
      </c>
      <c r="AH46" s="68" t="s">
        <v>113</v>
      </c>
      <c r="AI46" s="68" t="str">
        <f t="shared" si="1"/>
        <v>Media</v>
      </c>
      <c r="AJ46" s="68" t="s">
        <v>554</v>
      </c>
      <c r="AK46" s="102"/>
    </row>
    <row r="47" spans="2:37" x14ac:dyDescent="0.35">
      <c r="B47" s="63">
        <v>36</v>
      </c>
      <c r="C47" s="63" t="s">
        <v>115</v>
      </c>
      <c r="D47" s="64" t="s">
        <v>115</v>
      </c>
      <c r="E47" s="64" t="s">
        <v>115</v>
      </c>
      <c r="F47" s="65" t="s">
        <v>115</v>
      </c>
      <c r="G47" s="105" t="s">
        <v>635</v>
      </c>
      <c r="H47" s="67"/>
      <c r="I47" s="67"/>
      <c r="J47" s="67"/>
      <c r="K47" s="67" t="s">
        <v>103</v>
      </c>
      <c r="L47" s="67"/>
      <c r="M47" s="67"/>
      <c r="N47" s="68" t="s">
        <v>115</v>
      </c>
      <c r="O47" s="68" t="s">
        <v>115</v>
      </c>
      <c r="P47" s="68" t="s">
        <v>115</v>
      </c>
      <c r="Q47" s="68" t="s">
        <v>115</v>
      </c>
      <c r="R47" s="68" t="s">
        <v>115</v>
      </c>
      <c r="S47" s="68" t="s">
        <v>115</v>
      </c>
      <c r="T47" s="68" t="s">
        <v>115</v>
      </c>
      <c r="U47" s="68" t="s">
        <v>115</v>
      </c>
      <c r="V47" s="68" t="s">
        <v>115</v>
      </c>
      <c r="W47" s="68" t="s">
        <v>124</v>
      </c>
      <c r="X47" s="67"/>
      <c r="Y47" s="68" t="s">
        <v>133</v>
      </c>
      <c r="Z47" s="68" t="s">
        <v>133</v>
      </c>
      <c r="AA47" s="68" t="s">
        <v>103</v>
      </c>
      <c r="AB47" s="67"/>
      <c r="AC47" s="67"/>
      <c r="AD47" s="67"/>
      <c r="AE47" s="67"/>
      <c r="AF47" s="68" t="s">
        <v>341</v>
      </c>
      <c r="AG47" s="68" t="s">
        <v>341</v>
      </c>
      <c r="AH47" s="68" t="s">
        <v>113</v>
      </c>
      <c r="AI47" s="68" t="str">
        <f t="shared" si="1"/>
        <v>Media</v>
      </c>
      <c r="AJ47" s="68" t="s">
        <v>554</v>
      </c>
      <c r="AK47" s="67"/>
    </row>
    <row r="48" spans="2:37" x14ac:dyDescent="0.35">
      <c r="B48" s="63">
        <v>37</v>
      </c>
      <c r="C48" s="63" t="s">
        <v>115</v>
      </c>
      <c r="D48" s="64" t="s">
        <v>115</v>
      </c>
      <c r="E48" s="64" t="s">
        <v>115</v>
      </c>
      <c r="F48" s="65" t="s">
        <v>115</v>
      </c>
      <c r="G48" s="105" t="s">
        <v>636</v>
      </c>
      <c r="H48" s="67"/>
      <c r="I48" s="67"/>
      <c r="J48" s="67" t="s">
        <v>103</v>
      </c>
      <c r="K48" s="67"/>
      <c r="L48" s="67"/>
      <c r="M48" s="67"/>
      <c r="N48" s="68" t="s">
        <v>115</v>
      </c>
      <c r="O48" s="68" t="s">
        <v>115</v>
      </c>
      <c r="P48" s="68" t="s">
        <v>115</v>
      </c>
      <c r="Q48" s="68" t="s">
        <v>115</v>
      </c>
      <c r="R48" s="68" t="s">
        <v>115</v>
      </c>
      <c r="S48" s="68" t="s">
        <v>115</v>
      </c>
      <c r="T48" s="68" t="s">
        <v>115</v>
      </c>
      <c r="U48" s="68" t="s">
        <v>115</v>
      </c>
      <c r="V48" s="68" t="s">
        <v>115</v>
      </c>
      <c r="W48" s="68" t="s">
        <v>124</v>
      </c>
      <c r="X48" s="67"/>
      <c r="Y48" s="68" t="s">
        <v>133</v>
      </c>
      <c r="Z48" s="68" t="s">
        <v>133</v>
      </c>
      <c r="AA48" s="68" t="s">
        <v>103</v>
      </c>
      <c r="AB48" s="67"/>
      <c r="AC48" s="67"/>
      <c r="AD48" s="67"/>
      <c r="AE48" s="67"/>
      <c r="AF48" s="68" t="s">
        <v>341</v>
      </c>
      <c r="AG48" s="68" t="s">
        <v>341</v>
      </c>
      <c r="AH48" s="68" t="s">
        <v>113</v>
      </c>
      <c r="AI48" s="68" t="str">
        <f t="shared" si="1"/>
        <v>Media</v>
      </c>
      <c r="AJ48" s="68" t="s">
        <v>554</v>
      </c>
      <c r="AK48" s="67"/>
    </row>
    <row r="49" spans="2:37" x14ac:dyDescent="0.35">
      <c r="B49" s="63">
        <v>39</v>
      </c>
      <c r="C49" s="63" t="s">
        <v>115</v>
      </c>
      <c r="D49" s="64" t="s">
        <v>115</v>
      </c>
      <c r="E49" s="64" t="s">
        <v>115</v>
      </c>
      <c r="F49" s="65" t="s">
        <v>115</v>
      </c>
      <c r="G49" s="105" t="s">
        <v>637</v>
      </c>
      <c r="H49" s="67"/>
      <c r="I49" s="67"/>
      <c r="J49" s="67"/>
      <c r="K49" s="67" t="s">
        <v>103</v>
      </c>
      <c r="L49" s="67"/>
      <c r="M49" s="67"/>
      <c r="N49" s="68" t="s">
        <v>115</v>
      </c>
      <c r="O49" s="68" t="s">
        <v>115</v>
      </c>
      <c r="P49" s="68" t="s">
        <v>115</v>
      </c>
      <c r="Q49" s="68" t="s">
        <v>115</v>
      </c>
      <c r="R49" s="68" t="s">
        <v>115</v>
      </c>
      <c r="S49" s="68" t="s">
        <v>115</v>
      </c>
      <c r="T49" s="68" t="s">
        <v>115</v>
      </c>
      <c r="U49" s="68" t="s">
        <v>115</v>
      </c>
      <c r="V49" s="68" t="s">
        <v>115</v>
      </c>
      <c r="W49" s="68" t="s">
        <v>124</v>
      </c>
      <c r="X49" s="67"/>
      <c r="Y49" s="68" t="s">
        <v>133</v>
      </c>
      <c r="Z49" s="68" t="s">
        <v>133</v>
      </c>
      <c r="AA49" s="68" t="s">
        <v>103</v>
      </c>
      <c r="AB49" s="67"/>
      <c r="AC49" s="67"/>
      <c r="AD49" s="67"/>
      <c r="AE49" s="67"/>
      <c r="AF49" s="68" t="s">
        <v>341</v>
      </c>
      <c r="AG49" s="68" t="s">
        <v>341</v>
      </c>
      <c r="AH49" s="68" t="s">
        <v>113</v>
      </c>
      <c r="AI49" s="68" t="str">
        <f t="shared" si="1"/>
        <v>Media</v>
      </c>
      <c r="AJ49" s="68" t="s">
        <v>554</v>
      </c>
      <c r="AK49" s="67"/>
    </row>
    <row r="50" spans="2:37" x14ac:dyDescent="0.35">
      <c r="B50" s="63">
        <v>40</v>
      </c>
      <c r="C50" s="63" t="s">
        <v>115</v>
      </c>
      <c r="D50" s="64" t="s">
        <v>115</v>
      </c>
      <c r="E50" s="64" t="s">
        <v>115</v>
      </c>
      <c r="F50" s="65" t="s">
        <v>115</v>
      </c>
      <c r="G50" s="105" t="s">
        <v>638</v>
      </c>
      <c r="H50" s="67"/>
      <c r="I50" s="67"/>
      <c r="J50" s="67" t="s">
        <v>103</v>
      </c>
      <c r="K50" s="67"/>
      <c r="L50" s="67"/>
      <c r="M50" s="67"/>
      <c r="N50" s="68" t="s">
        <v>115</v>
      </c>
      <c r="O50" s="68" t="s">
        <v>115</v>
      </c>
      <c r="P50" s="68" t="s">
        <v>115</v>
      </c>
      <c r="Q50" s="68" t="s">
        <v>115</v>
      </c>
      <c r="R50" s="68" t="s">
        <v>115</v>
      </c>
      <c r="S50" s="68" t="s">
        <v>115</v>
      </c>
      <c r="T50" s="68" t="s">
        <v>115</v>
      </c>
      <c r="U50" s="68" t="s">
        <v>115</v>
      </c>
      <c r="V50" s="68" t="s">
        <v>115</v>
      </c>
      <c r="W50" s="68" t="s">
        <v>124</v>
      </c>
      <c r="X50" s="67"/>
      <c r="Y50" s="68" t="s">
        <v>133</v>
      </c>
      <c r="Z50" s="68" t="s">
        <v>133</v>
      </c>
      <c r="AA50" s="68" t="s">
        <v>103</v>
      </c>
      <c r="AB50" s="67"/>
      <c r="AC50" s="67"/>
      <c r="AD50" s="67"/>
      <c r="AE50" s="67"/>
      <c r="AF50" s="68" t="s">
        <v>341</v>
      </c>
      <c r="AG50" s="68" t="s">
        <v>341</v>
      </c>
      <c r="AH50" s="68" t="s">
        <v>113</v>
      </c>
      <c r="AI50" s="68" t="str">
        <f t="shared" si="1"/>
        <v>Media</v>
      </c>
      <c r="AJ50" s="68" t="s">
        <v>554</v>
      </c>
      <c r="AK50" s="67"/>
    </row>
    <row r="51" spans="2:37" x14ac:dyDescent="0.35">
      <c r="B51" s="63">
        <v>41</v>
      </c>
      <c r="C51" s="63" t="s">
        <v>115</v>
      </c>
      <c r="D51" s="64" t="s">
        <v>115</v>
      </c>
      <c r="E51" s="64" t="s">
        <v>115</v>
      </c>
      <c r="F51" s="65" t="s">
        <v>115</v>
      </c>
      <c r="G51" s="105" t="s">
        <v>639</v>
      </c>
      <c r="H51" s="67"/>
      <c r="I51" s="67" t="s">
        <v>103</v>
      </c>
      <c r="J51" s="67" t="s">
        <v>103</v>
      </c>
      <c r="K51" s="67"/>
      <c r="L51" s="67"/>
      <c r="M51" s="67"/>
      <c r="N51" s="68" t="s">
        <v>115</v>
      </c>
      <c r="O51" s="68" t="s">
        <v>115</v>
      </c>
      <c r="P51" s="68" t="s">
        <v>115</v>
      </c>
      <c r="Q51" s="68" t="s">
        <v>115</v>
      </c>
      <c r="R51" s="68" t="s">
        <v>115</v>
      </c>
      <c r="S51" s="68" t="s">
        <v>115</v>
      </c>
      <c r="T51" s="68" t="s">
        <v>115</v>
      </c>
      <c r="U51" s="68" t="s">
        <v>115</v>
      </c>
      <c r="V51" s="68" t="s">
        <v>115</v>
      </c>
      <c r="W51" s="68" t="s">
        <v>124</v>
      </c>
      <c r="X51" s="67"/>
      <c r="Y51" s="68" t="s">
        <v>133</v>
      </c>
      <c r="Z51" s="68" t="s">
        <v>133</v>
      </c>
      <c r="AA51" s="68" t="s">
        <v>103</v>
      </c>
      <c r="AB51" s="67"/>
      <c r="AC51" s="67"/>
      <c r="AD51" s="67"/>
      <c r="AE51" s="67"/>
      <c r="AF51" s="68" t="s">
        <v>341</v>
      </c>
      <c r="AG51" s="68" t="s">
        <v>341</v>
      </c>
      <c r="AH51" s="68" t="s">
        <v>113</v>
      </c>
      <c r="AI51" s="68" t="str">
        <f t="shared" si="1"/>
        <v>Media</v>
      </c>
      <c r="AJ51" s="68" t="s">
        <v>554</v>
      </c>
      <c r="AK51" s="67"/>
    </row>
    <row r="52" spans="2:37" x14ac:dyDescent="0.35">
      <c r="B52" s="63">
        <v>42</v>
      </c>
      <c r="C52" s="63" t="s">
        <v>115</v>
      </c>
      <c r="D52" s="64" t="s">
        <v>115</v>
      </c>
      <c r="E52" s="64" t="s">
        <v>115</v>
      </c>
      <c r="F52" s="65" t="s">
        <v>115</v>
      </c>
      <c r="G52" s="105" t="s">
        <v>151</v>
      </c>
      <c r="H52" s="67"/>
      <c r="I52" s="67"/>
      <c r="J52" s="67"/>
      <c r="K52" s="67" t="s">
        <v>103</v>
      </c>
      <c r="L52" s="67"/>
      <c r="M52" s="67"/>
      <c r="N52" s="68" t="s">
        <v>115</v>
      </c>
      <c r="O52" s="68" t="s">
        <v>115</v>
      </c>
      <c r="P52" s="68" t="s">
        <v>115</v>
      </c>
      <c r="Q52" s="68" t="s">
        <v>115</v>
      </c>
      <c r="R52" s="68" t="s">
        <v>115</v>
      </c>
      <c r="S52" s="68" t="s">
        <v>115</v>
      </c>
      <c r="T52" s="68" t="s">
        <v>115</v>
      </c>
      <c r="U52" s="68" t="s">
        <v>115</v>
      </c>
      <c r="V52" s="68" t="s">
        <v>115</v>
      </c>
      <c r="W52" s="68" t="s">
        <v>124</v>
      </c>
      <c r="X52" s="67"/>
      <c r="Y52" s="68" t="s">
        <v>133</v>
      </c>
      <c r="Z52" s="68" t="s">
        <v>133</v>
      </c>
      <c r="AA52" s="68" t="s">
        <v>103</v>
      </c>
      <c r="AB52" s="67"/>
      <c r="AC52" s="67"/>
      <c r="AD52" s="67"/>
      <c r="AE52" s="67"/>
      <c r="AF52" s="68" t="s">
        <v>341</v>
      </c>
      <c r="AG52" s="68" t="s">
        <v>341</v>
      </c>
      <c r="AH52" s="68" t="s">
        <v>113</v>
      </c>
      <c r="AI52" s="68" t="str">
        <f t="shared" si="1"/>
        <v>Media</v>
      </c>
      <c r="AJ52" s="68" t="s">
        <v>554</v>
      </c>
      <c r="AK52" s="67"/>
    </row>
    <row r="53" spans="2:37" x14ac:dyDescent="0.35">
      <c r="AJ53" s="21"/>
    </row>
    <row r="54" spans="2:37" x14ac:dyDescent="0.35">
      <c r="AJ54" s="21"/>
    </row>
    <row r="55" spans="2:37" x14ac:dyDescent="0.35">
      <c r="AJ55" s="21"/>
    </row>
    <row r="56" spans="2:37" x14ac:dyDescent="0.35">
      <c r="AJ56" s="21"/>
    </row>
    <row r="57" spans="2:37" x14ac:dyDescent="0.35">
      <c r="AJ57" s="21"/>
    </row>
    <row r="58" spans="2:37" x14ac:dyDescent="0.35">
      <c r="AJ58" s="21"/>
    </row>
    <row r="59" spans="2:37" x14ac:dyDescent="0.35">
      <c r="AJ59" s="21"/>
    </row>
  </sheetData>
  <dataConsolidate/>
  <mergeCells count="37">
    <mergeCell ref="AH10:AH11"/>
    <mergeCell ref="AJ10:AJ11"/>
    <mergeCell ref="X10:X11"/>
    <mergeCell ref="Y10:Y11"/>
    <mergeCell ref="Z10:Z11"/>
    <mergeCell ref="AA10:AE10"/>
    <mergeCell ref="AF10:AF11"/>
    <mergeCell ref="AG10:AG11"/>
    <mergeCell ref="H10:M10"/>
    <mergeCell ref="N10:N11"/>
    <mergeCell ref="O10:O11"/>
    <mergeCell ref="P10:P11"/>
    <mergeCell ref="Q10:U10"/>
    <mergeCell ref="W10:W11"/>
    <mergeCell ref="B8:AK8"/>
    <mergeCell ref="B9:M9"/>
    <mergeCell ref="O9:U9"/>
    <mergeCell ref="V9:V11"/>
    <mergeCell ref="W9:AH9"/>
    <mergeCell ref="AI9:AI11"/>
    <mergeCell ref="AK9:AK10"/>
    <mergeCell ref="B10:E10"/>
    <mergeCell ref="F10:F11"/>
    <mergeCell ref="G10:G11"/>
    <mergeCell ref="B6:AK6"/>
    <mergeCell ref="B7:C7"/>
    <mergeCell ref="D7:E7"/>
    <mergeCell ref="G7:M7"/>
    <mergeCell ref="N7:O7"/>
    <mergeCell ref="P7:V7"/>
    <mergeCell ref="X7:AK7"/>
    <mergeCell ref="B2:C5"/>
    <mergeCell ref="D2:AF5"/>
    <mergeCell ref="AG2:AK2"/>
    <mergeCell ref="AG3:AK3"/>
    <mergeCell ref="AG4:AK4"/>
    <mergeCell ref="AG5:AK5"/>
  </mergeCells>
  <dataValidations count="5">
    <dataValidation type="list" allowBlank="1" showInputMessage="1" showErrorMessage="1" sqref="AH12:AH15 AH18:AH52" xr:uid="{C8B13AA7-3F51-423A-AE76-6EB9747B3124}">
      <formula1>"Si,No"</formula1>
    </dataValidation>
    <dataValidation type="list" allowBlank="1" showInputMessage="1" showErrorMessage="1" sqref="P12:P52" xr:uid="{D529F70A-1F4B-4A61-9393-D350BB518465}">
      <formula1>"Físico,Físico-Digital,Digital,Electrónico,Electrónico-Físico-Digital,Híbrido,Portales Intranet y Extranet"</formula1>
    </dataValidation>
    <dataValidation type="list" allowBlank="1" showInputMessage="1" showErrorMessage="1" sqref="V12:V15 V18:V45" xr:uid="{4AF96D8D-06D3-4F77-BE31-BAA54A8D443D}">
      <formula1>"Interno,Externo"</formula1>
    </dataValidation>
    <dataValidation type="list" allowBlank="1" showInputMessage="1" showErrorMessage="1" sqref="Y12:Z15 Y18:Z52" xr:uid="{091495BF-19E0-4366-9C09-062F6C8B1370}">
      <formula1>"Alta,Media,Baja,No clasificada"</formula1>
    </dataValidation>
    <dataValidation type="list" allowBlank="1" showInputMessage="1" showErrorMessage="1" sqref="W12:W15 W18:W52" xr:uid="{852068AF-8115-490D-B0E9-2D0FFAA7F9B8}">
      <formula1>"Información Pública Reservada, Información Pública Clasificada, Información Pública, No clasificada"</formula1>
    </dataValidation>
  </dataValidations>
  <hyperlinks>
    <hyperlink ref="AK22" r:id="rId1" xr:uid="{11453836-1908-4A56-8B4D-9F5164F0DBFB}"/>
    <hyperlink ref="AK19" r:id="rId2" xr:uid="{C8E55C5E-8464-4458-A8AD-B8A17DD33C53}"/>
    <hyperlink ref="AK20" r:id="rId3" xr:uid="{22D1089B-F61A-423B-9425-1E6CC151E48A}"/>
    <hyperlink ref="AK29" r:id="rId4" xr:uid="{F2FEC8B6-9CA7-4AE5-8C5E-885243C2B426}"/>
    <hyperlink ref="AK31" r:id="rId5" xr:uid="{C0B048BA-9C85-4980-B033-8218C32F470D}"/>
    <hyperlink ref="AK32" r:id="rId6" display="https://emab.gov.co/plan-de-accion/" xr:uid="{74C437AE-82F8-4F48-A078-161B7C988359}"/>
    <hyperlink ref="AK33" r:id="rId7" xr:uid="{F15113D3-724C-4148-8684-6955246D6B72}"/>
    <hyperlink ref="AK35" r:id="rId8" xr:uid="{9C7C6D87-93A7-432D-860C-BD4FE2898786}"/>
    <hyperlink ref="AK37" r:id="rId9" xr:uid="{1FA5A7A7-4A1B-401D-A7F2-DC2A413A829D}"/>
    <hyperlink ref="AK38" r:id="rId10" xr:uid="{509DEFEF-E962-40FC-A75A-F0F167D0B2A4}"/>
    <hyperlink ref="AK39" r:id="rId11" xr:uid="{F9FDED99-6381-487A-BE30-E495AFEF4AE0}"/>
    <hyperlink ref="AK45" r:id="rId12" xr:uid="{A1AA3701-A024-4705-93E3-A82671540B11}"/>
    <hyperlink ref="AK30" r:id="rId13" xr:uid="{FC8762B2-2D47-4432-8DA0-93C89AA027CE}"/>
  </hyperlinks>
  <pageMargins left="0.7" right="0.7" top="0.75" bottom="0.75" header="0.3" footer="0.3"/>
  <pageSetup scale="10" fitToHeight="0" orientation="portrait" r:id="rId14"/>
  <drawing r:id="rId15"/>
  <legacyDrawing r:id="rId1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7224D-F564-49DD-BA09-1B35B7C5FDFB}">
  <dimension ref="A1:DQ52"/>
  <sheetViews>
    <sheetView showGridLines="0" view="pageBreakPreview" zoomScale="40" zoomScaleNormal="77" zoomScaleSheetLayoutView="40" workbookViewId="0">
      <selection activeCell="X7" sqref="X7:AK7"/>
    </sheetView>
  </sheetViews>
  <sheetFormatPr baseColWidth="10" defaultColWidth="11.42578125" defaultRowHeight="25.5" x14ac:dyDescent="0.35"/>
  <cols>
    <col min="1" max="1" width="11.42578125" style="13"/>
    <col min="2" max="3" width="22.5703125" style="13" customWidth="1"/>
    <col min="4" max="6" width="33.140625" style="13" customWidth="1"/>
    <col min="7" max="7" width="39.42578125" style="13" bestFit="1" customWidth="1"/>
    <col min="8" max="13" width="26.28515625" style="14" customWidth="1"/>
    <col min="14" max="14" width="23.85546875" style="13" customWidth="1"/>
    <col min="15" max="15" width="17.85546875" style="13" customWidth="1"/>
    <col min="16" max="16" width="15.7109375" style="13" customWidth="1"/>
    <col min="17" max="21" width="17.85546875" style="13" customWidth="1"/>
    <col min="22" max="22" width="20.7109375" style="13" customWidth="1"/>
    <col min="23" max="23" width="39" style="13" customWidth="1"/>
    <col min="24" max="24" width="32" style="13" customWidth="1"/>
    <col min="25" max="25" width="20.42578125" style="13" customWidth="1"/>
    <col min="26" max="26" width="26.42578125" style="13" customWidth="1"/>
    <col min="27" max="30" width="22" style="13" customWidth="1"/>
    <col min="31" max="31" width="23.5703125" style="13" customWidth="1"/>
    <col min="32" max="33" width="24.7109375" style="13" customWidth="1"/>
    <col min="34" max="34" width="23.140625" style="13" customWidth="1"/>
    <col min="35" max="35" width="18.42578125" style="13" customWidth="1"/>
    <col min="36" max="36" width="19.42578125" style="17" customWidth="1"/>
    <col min="37" max="37" width="29.28515625" style="13" customWidth="1"/>
    <col min="38" max="121" width="11.42578125" style="18"/>
    <col min="122" max="16384" width="11.42578125" style="13"/>
  </cols>
  <sheetData>
    <row r="1" spans="2:121" ht="47.25" customHeight="1" x14ac:dyDescent="0.35">
      <c r="AJ1" s="13"/>
    </row>
    <row r="2" spans="2:121" ht="30.75" customHeight="1" x14ac:dyDescent="0.35">
      <c r="B2" s="51"/>
      <c r="C2" s="51"/>
      <c r="D2" s="52" t="s">
        <v>87</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0" t="s">
        <v>97</v>
      </c>
      <c r="AH2" s="50"/>
      <c r="AI2" s="50"/>
      <c r="AJ2" s="50"/>
      <c r="AK2" s="50"/>
    </row>
    <row r="3" spans="2:121" ht="30.75" customHeight="1" x14ac:dyDescent="0.35">
      <c r="B3" s="51"/>
      <c r="C3" s="51"/>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0" t="s">
        <v>90</v>
      </c>
      <c r="AH3" s="50"/>
      <c r="AI3" s="50"/>
      <c r="AJ3" s="50"/>
      <c r="AK3" s="50"/>
    </row>
    <row r="4" spans="2:121" ht="30.75" customHeight="1" x14ac:dyDescent="0.35">
      <c r="B4" s="51"/>
      <c r="C4" s="51"/>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0" t="s">
        <v>98</v>
      </c>
      <c r="AH4" s="50"/>
      <c r="AI4" s="50"/>
      <c r="AJ4" s="50"/>
      <c r="AK4" s="50"/>
    </row>
    <row r="5" spans="2:121" ht="30.75" customHeight="1" x14ac:dyDescent="0.35">
      <c r="B5" s="51"/>
      <c r="C5" s="51"/>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0" t="s">
        <v>91</v>
      </c>
      <c r="AH5" s="50"/>
      <c r="AI5" s="50"/>
      <c r="AJ5" s="50"/>
      <c r="AK5" s="50"/>
    </row>
    <row r="6" spans="2:121" ht="9" customHeight="1" x14ac:dyDescent="0.3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row>
    <row r="7" spans="2:121" s="15" customFormat="1" ht="54.75" customHeight="1" x14ac:dyDescent="0.25">
      <c r="B7" s="47" t="s">
        <v>88</v>
      </c>
      <c r="C7" s="47"/>
      <c r="D7" s="49" t="s">
        <v>823</v>
      </c>
      <c r="E7" s="49"/>
      <c r="F7" s="26" t="s">
        <v>89</v>
      </c>
      <c r="G7" s="48"/>
      <c r="H7" s="48"/>
      <c r="I7" s="48"/>
      <c r="J7" s="48"/>
      <c r="K7" s="48"/>
      <c r="L7" s="48"/>
      <c r="M7" s="48"/>
      <c r="N7" s="47" t="s">
        <v>92</v>
      </c>
      <c r="O7" s="47"/>
      <c r="P7" s="48">
        <v>2023</v>
      </c>
      <c r="Q7" s="48"/>
      <c r="R7" s="48"/>
      <c r="S7" s="48"/>
      <c r="T7" s="48"/>
      <c r="U7" s="48"/>
      <c r="V7" s="48"/>
      <c r="W7" s="23" t="s">
        <v>60</v>
      </c>
      <c r="X7" s="69" t="s">
        <v>824</v>
      </c>
      <c r="Y7" s="69"/>
      <c r="Z7" s="69"/>
      <c r="AA7" s="69"/>
      <c r="AB7" s="69"/>
      <c r="AC7" s="69"/>
      <c r="AD7" s="69"/>
      <c r="AE7" s="69"/>
      <c r="AF7" s="69"/>
      <c r="AG7" s="69"/>
      <c r="AH7" s="69"/>
      <c r="AI7" s="69"/>
      <c r="AJ7" s="69"/>
      <c r="AK7" s="6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row>
    <row r="8" spans="2:121" s="15" customFormat="1" ht="9" customHeight="1" x14ac:dyDescent="0.25">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row>
    <row r="9" spans="2:121" s="15" customFormat="1" ht="50.25" customHeight="1" x14ac:dyDescent="0.25">
      <c r="B9" s="46" t="s">
        <v>1</v>
      </c>
      <c r="C9" s="46"/>
      <c r="D9" s="46"/>
      <c r="E9" s="46"/>
      <c r="F9" s="46"/>
      <c r="G9" s="46"/>
      <c r="H9" s="46"/>
      <c r="I9" s="46"/>
      <c r="J9" s="46"/>
      <c r="K9" s="46"/>
      <c r="L9" s="46"/>
      <c r="M9" s="46"/>
      <c r="N9" s="27" t="s">
        <v>2</v>
      </c>
      <c r="O9" s="46" t="s">
        <v>28</v>
      </c>
      <c r="P9" s="46"/>
      <c r="Q9" s="46"/>
      <c r="R9" s="46"/>
      <c r="S9" s="46"/>
      <c r="T9" s="46"/>
      <c r="U9" s="46"/>
      <c r="V9" s="43" t="s">
        <v>30</v>
      </c>
      <c r="W9" s="46" t="s">
        <v>4</v>
      </c>
      <c r="X9" s="46"/>
      <c r="Y9" s="46"/>
      <c r="Z9" s="46"/>
      <c r="AA9" s="46"/>
      <c r="AB9" s="46"/>
      <c r="AC9" s="46"/>
      <c r="AD9" s="46"/>
      <c r="AE9" s="46"/>
      <c r="AF9" s="46"/>
      <c r="AG9" s="46"/>
      <c r="AH9" s="46"/>
      <c r="AI9" s="44" t="s">
        <v>64</v>
      </c>
      <c r="AJ9" s="28" t="s">
        <v>53</v>
      </c>
      <c r="AK9" s="43" t="s">
        <v>12</v>
      </c>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row>
    <row r="10" spans="2:121" s="15" customFormat="1" ht="59.25" customHeight="1" x14ac:dyDescent="0.25">
      <c r="B10" s="46" t="s">
        <v>5</v>
      </c>
      <c r="C10" s="46"/>
      <c r="D10" s="46"/>
      <c r="E10" s="46"/>
      <c r="F10" s="43" t="s">
        <v>6</v>
      </c>
      <c r="G10" s="43" t="s">
        <v>80</v>
      </c>
      <c r="H10" s="43" t="s">
        <v>75</v>
      </c>
      <c r="I10" s="43"/>
      <c r="J10" s="43"/>
      <c r="K10" s="43"/>
      <c r="L10" s="43"/>
      <c r="M10" s="43"/>
      <c r="N10" s="43" t="s">
        <v>7</v>
      </c>
      <c r="O10" s="43" t="s">
        <v>8</v>
      </c>
      <c r="P10" s="43" t="s">
        <v>29</v>
      </c>
      <c r="Q10" s="43" t="s">
        <v>24</v>
      </c>
      <c r="R10" s="43"/>
      <c r="S10" s="43"/>
      <c r="T10" s="43"/>
      <c r="U10" s="43"/>
      <c r="V10" s="43"/>
      <c r="W10" s="43" t="s">
        <v>34</v>
      </c>
      <c r="X10" s="43" t="s">
        <v>65</v>
      </c>
      <c r="Y10" s="43" t="s">
        <v>35</v>
      </c>
      <c r="Z10" s="43" t="s">
        <v>25</v>
      </c>
      <c r="AA10" s="43" t="s">
        <v>9</v>
      </c>
      <c r="AB10" s="43"/>
      <c r="AC10" s="43"/>
      <c r="AD10" s="43"/>
      <c r="AE10" s="43"/>
      <c r="AF10" s="45" t="s">
        <v>74</v>
      </c>
      <c r="AG10" s="43" t="s">
        <v>10</v>
      </c>
      <c r="AH10" s="43" t="s">
        <v>11</v>
      </c>
      <c r="AI10" s="44"/>
      <c r="AJ10" s="44" t="s">
        <v>54</v>
      </c>
      <c r="AK10" s="43"/>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row>
    <row r="11" spans="2:121" s="15" customFormat="1" ht="75" customHeight="1" x14ac:dyDescent="0.25">
      <c r="B11" s="70" t="s">
        <v>36</v>
      </c>
      <c r="C11" s="70" t="s">
        <v>26</v>
      </c>
      <c r="D11" s="71" t="s">
        <v>13</v>
      </c>
      <c r="E11" s="71" t="s">
        <v>14</v>
      </c>
      <c r="F11" s="72"/>
      <c r="G11" s="72"/>
      <c r="H11" s="71" t="s">
        <v>59</v>
      </c>
      <c r="I11" s="71" t="s">
        <v>77</v>
      </c>
      <c r="J11" s="71" t="s">
        <v>78</v>
      </c>
      <c r="K11" s="71" t="s">
        <v>79</v>
      </c>
      <c r="L11" s="71" t="s">
        <v>81</v>
      </c>
      <c r="M11" s="71" t="s">
        <v>76</v>
      </c>
      <c r="N11" s="72"/>
      <c r="O11" s="72"/>
      <c r="P11" s="72"/>
      <c r="Q11" s="71" t="s">
        <v>61</v>
      </c>
      <c r="R11" s="71" t="s">
        <v>84</v>
      </c>
      <c r="S11" s="71" t="s">
        <v>82</v>
      </c>
      <c r="T11" s="71" t="s">
        <v>85</v>
      </c>
      <c r="U11" s="71" t="s">
        <v>86</v>
      </c>
      <c r="V11" s="72"/>
      <c r="W11" s="72"/>
      <c r="X11" s="72"/>
      <c r="Y11" s="72"/>
      <c r="Z11" s="72"/>
      <c r="AA11" s="71" t="s">
        <v>70</v>
      </c>
      <c r="AB11" s="71" t="s">
        <v>66</v>
      </c>
      <c r="AC11" s="71" t="s">
        <v>68</v>
      </c>
      <c r="AD11" s="71" t="s">
        <v>67</v>
      </c>
      <c r="AE11" s="71" t="s">
        <v>72</v>
      </c>
      <c r="AF11" s="73"/>
      <c r="AG11" s="72"/>
      <c r="AH11" s="72"/>
      <c r="AI11" s="74"/>
      <c r="AJ11" s="74"/>
      <c r="AK11" s="71" t="s">
        <v>15</v>
      </c>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row>
    <row r="12" spans="2:121" ht="48.75" customHeight="1" x14ac:dyDescent="0.35">
      <c r="B12" s="53">
        <v>1</v>
      </c>
      <c r="C12" s="53" t="s">
        <v>640</v>
      </c>
      <c r="D12" s="79" t="s">
        <v>100</v>
      </c>
      <c r="E12" s="92" t="s">
        <v>445</v>
      </c>
      <c r="F12" s="80" t="s">
        <v>446</v>
      </c>
      <c r="G12" s="55"/>
      <c r="H12" s="56" t="s">
        <v>103</v>
      </c>
      <c r="I12" s="56"/>
      <c r="J12" s="56"/>
      <c r="K12" s="56"/>
      <c r="L12" s="68"/>
      <c r="M12" s="56"/>
      <c r="N12" s="56" t="s">
        <v>104</v>
      </c>
      <c r="O12" s="56" t="s">
        <v>105</v>
      </c>
      <c r="P12" s="56" t="s">
        <v>169</v>
      </c>
      <c r="Q12" s="56" t="s">
        <v>103</v>
      </c>
      <c r="R12" s="56"/>
      <c r="S12" s="56"/>
      <c r="T12" s="56"/>
      <c r="U12" s="56"/>
      <c r="V12" s="57" t="s">
        <v>107</v>
      </c>
      <c r="W12" s="56" t="s">
        <v>108</v>
      </c>
      <c r="X12" s="56" t="str">
        <f t="shared" ref="X12:X19" si="0">IF(W12="Información Pública Reservada","Alta",IF(W12="Información Pública Clasificada","Media",IF(W12="Información Pública","Baja",IF(W12="No clasificada",W12))))</f>
        <v>Media</v>
      </c>
      <c r="Y12" s="56" t="s">
        <v>109</v>
      </c>
      <c r="Z12" s="56" t="s">
        <v>110</v>
      </c>
      <c r="AA12" s="56" t="s">
        <v>103</v>
      </c>
      <c r="AB12" s="56" t="s">
        <v>103</v>
      </c>
      <c r="AC12" s="56"/>
      <c r="AD12" s="56"/>
      <c r="AE12" s="57" t="s">
        <v>103</v>
      </c>
      <c r="AF12" s="56" t="s">
        <v>641</v>
      </c>
      <c r="AG12" s="56" t="s">
        <v>642</v>
      </c>
      <c r="AH12" s="56" t="s">
        <v>125</v>
      </c>
      <c r="AI12" s="56" t="str">
        <f>IF((COUNTIF(X12:Z12,"Alta")&gt;=2),"Alta",IF(COUNTIF(X12:Z12,"Baja")=3,"Baja",IF((COUNTIF(X12:Z12,"Media")&gt;=1),"Media",IF((COUNTIF(X12:Z12,"Alta")=1),"Media",IF((COUNTIF(X12:Z12,"No clasificada")=3),"No clasificada")))))</f>
        <v>Media</v>
      </c>
      <c r="AJ12" s="56" t="s">
        <v>643</v>
      </c>
      <c r="AK12" s="56" t="s">
        <v>115</v>
      </c>
    </row>
    <row r="13" spans="2:121" ht="48.75" customHeight="1" x14ac:dyDescent="0.35">
      <c r="B13" s="53">
        <v>2</v>
      </c>
      <c r="C13" s="53" t="s">
        <v>640</v>
      </c>
      <c r="D13" s="79" t="s">
        <v>100</v>
      </c>
      <c r="E13" s="92" t="s">
        <v>644</v>
      </c>
      <c r="F13" s="80" t="s">
        <v>446</v>
      </c>
      <c r="G13" s="55"/>
      <c r="H13" s="56" t="s">
        <v>103</v>
      </c>
      <c r="I13" s="56"/>
      <c r="J13" s="56"/>
      <c r="K13" s="56"/>
      <c r="L13" s="68"/>
      <c r="M13" s="56"/>
      <c r="N13" s="56" t="s">
        <v>115</v>
      </c>
      <c r="O13" s="56" t="s">
        <v>105</v>
      </c>
      <c r="P13" s="56" t="s">
        <v>160</v>
      </c>
      <c r="Q13" s="56" t="s">
        <v>103</v>
      </c>
      <c r="R13" s="56"/>
      <c r="S13" s="56"/>
      <c r="T13" s="56"/>
      <c r="U13" s="56"/>
      <c r="V13" s="57" t="s">
        <v>107</v>
      </c>
      <c r="W13" s="56" t="s">
        <v>124</v>
      </c>
      <c r="X13" s="56" t="str">
        <f t="shared" si="0"/>
        <v>Alta</v>
      </c>
      <c r="Y13" s="56" t="s">
        <v>109</v>
      </c>
      <c r="Z13" s="56" t="s">
        <v>109</v>
      </c>
      <c r="AA13" s="56" t="s">
        <v>103</v>
      </c>
      <c r="AB13" s="56" t="s">
        <v>103</v>
      </c>
      <c r="AC13" s="56"/>
      <c r="AD13" s="56"/>
      <c r="AE13" s="57"/>
      <c r="AF13" s="56" t="s">
        <v>641</v>
      </c>
      <c r="AG13" s="56" t="s">
        <v>642</v>
      </c>
      <c r="AH13" s="56" t="s">
        <v>125</v>
      </c>
      <c r="AI13" s="56" t="str">
        <f t="shared" ref="AI13:AI47" si="1">IF((COUNTIF(X13:Z13,"Alta")&gt;=2),"Alta",IF(COUNTIF(X13:Z13,"Baja")=3,"Baja",IF((COUNTIF(X13:Z13,"Media")&gt;=1),"Media",IF((COUNTIF(X13:Z13,"Alta")=1),"Media",IF((COUNTIF(X13:Z13,"No clasificada")=3),"No clasificada")))))</f>
        <v>Alta</v>
      </c>
      <c r="AJ13" s="56" t="s">
        <v>643</v>
      </c>
      <c r="AK13" s="56" t="s">
        <v>115</v>
      </c>
    </row>
    <row r="14" spans="2:121" ht="48.75" customHeight="1" x14ac:dyDescent="0.35">
      <c r="B14" s="53">
        <v>3</v>
      </c>
      <c r="C14" s="53" t="s">
        <v>640</v>
      </c>
      <c r="D14" s="79" t="s">
        <v>100</v>
      </c>
      <c r="E14" s="92" t="s">
        <v>645</v>
      </c>
      <c r="F14" s="80" t="s">
        <v>446</v>
      </c>
      <c r="G14" s="55"/>
      <c r="H14" s="56" t="s">
        <v>103</v>
      </c>
      <c r="I14" s="75"/>
      <c r="J14" s="75"/>
      <c r="K14" s="75"/>
      <c r="L14" s="68"/>
      <c r="M14" s="75"/>
      <c r="N14" s="56" t="s">
        <v>115</v>
      </c>
      <c r="O14" s="56" t="s">
        <v>105</v>
      </c>
      <c r="P14" s="56" t="s">
        <v>160</v>
      </c>
      <c r="Q14" s="56" t="s">
        <v>103</v>
      </c>
      <c r="R14" s="56"/>
      <c r="S14" s="56"/>
      <c r="T14" s="56"/>
      <c r="U14" s="56"/>
      <c r="V14" s="57" t="s">
        <v>107</v>
      </c>
      <c r="W14" s="56" t="s">
        <v>108</v>
      </c>
      <c r="X14" s="56" t="str">
        <f t="shared" si="0"/>
        <v>Media</v>
      </c>
      <c r="Y14" s="56" t="s">
        <v>109</v>
      </c>
      <c r="Z14" s="56" t="s">
        <v>109</v>
      </c>
      <c r="AA14" s="56" t="s">
        <v>103</v>
      </c>
      <c r="AB14" s="56" t="s">
        <v>103</v>
      </c>
      <c r="AC14" s="56"/>
      <c r="AD14" s="56"/>
      <c r="AE14" s="57"/>
      <c r="AF14" s="56" t="s">
        <v>641</v>
      </c>
      <c r="AG14" s="56" t="s">
        <v>642</v>
      </c>
      <c r="AH14" s="56" t="s">
        <v>113</v>
      </c>
      <c r="AI14" s="56" t="str">
        <f t="shared" si="1"/>
        <v>Alta</v>
      </c>
      <c r="AJ14" s="56" t="s">
        <v>643</v>
      </c>
      <c r="AK14" s="56" t="s">
        <v>115</v>
      </c>
    </row>
    <row r="15" spans="2:121" ht="48.75" customHeight="1" x14ac:dyDescent="0.35">
      <c r="B15" s="53">
        <v>4</v>
      </c>
      <c r="C15" s="53" t="s">
        <v>646</v>
      </c>
      <c r="D15" s="92" t="s">
        <v>120</v>
      </c>
      <c r="E15" s="92" t="s">
        <v>450</v>
      </c>
      <c r="F15" s="80" t="s">
        <v>451</v>
      </c>
      <c r="G15" s="55"/>
      <c r="H15" s="56" t="s">
        <v>103</v>
      </c>
      <c r="I15" s="56"/>
      <c r="J15" s="56"/>
      <c r="K15" s="56"/>
      <c r="L15" s="68"/>
      <c r="M15" s="56"/>
      <c r="N15" s="56" t="s">
        <v>115</v>
      </c>
      <c r="O15" s="56" t="s">
        <v>105</v>
      </c>
      <c r="P15" s="56" t="s">
        <v>169</v>
      </c>
      <c r="Q15" s="56" t="s">
        <v>103</v>
      </c>
      <c r="R15" s="56"/>
      <c r="S15" s="56"/>
      <c r="T15" s="56"/>
      <c r="U15" s="56"/>
      <c r="V15" s="57" t="s">
        <v>123</v>
      </c>
      <c r="W15" s="56" t="s">
        <v>108</v>
      </c>
      <c r="X15" s="56" t="str">
        <f t="shared" si="0"/>
        <v>Media</v>
      </c>
      <c r="Y15" s="56" t="s">
        <v>109</v>
      </c>
      <c r="Z15" s="56" t="s">
        <v>109</v>
      </c>
      <c r="AA15" s="56" t="s">
        <v>103</v>
      </c>
      <c r="AB15" s="56" t="s">
        <v>103</v>
      </c>
      <c r="AC15" s="56"/>
      <c r="AD15" s="56"/>
      <c r="AE15" s="57"/>
      <c r="AF15" s="56" t="s">
        <v>641</v>
      </c>
      <c r="AG15" s="56" t="s">
        <v>642</v>
      </c>
      <c r="AH15" s="56" t="s">
        <v>113</v>
      </c>
      <c r="AI15" s="56" t="str">
        <f t="shared" si="1"/>
        <v>Alta</v>
      </c>
      <c r="AJ15" s="56" t="s">
        <v>643</v>
      </c>
      <c r="AK15" s="56" t="s">
        <v>115</v>
      </c>
    </row>
    <row r="16" spans="2:121" ht="48.75" customHeight="1" x14ac:dyDescent="0.35">
      <c r="B16" s="53">
        <v>5</v>
      </c>
      <c r="C16" s="53" t="s">
        <v>646</v>
      </c>
      <c r="D16" s="92" t="s">
        <v>120</v>
      </c>
      <c r="E16" s="92" t="s">
        <v>453</v>
      </c>
      <c r="F16" s="80" t="s">
        <v>454</v>
      </c>
      <c r="G16" s="55"/>
      <c r="H16" s="56" t="s">
        <v>103</v>
      </c>
      <c r="I16" s="56"/>
      <c r="J16" s="56"/>
      <c r="K16" s="56"/>
      <c r="L16" s="107"/>
      <c r="M16" s="56"/>
      <c r="N16" s="56" t="s">
        <v>128</v>
      </c>
      <c r="O16" s="56" t="s">
        <v>105</v>
      </c>
      <c r="P16" s="56" t="s">
        <v>169</v>
      </c>
      <c r="Q16" s="56" t="s">
        <v>103</v>
      </c>
      <c r="R16" s="56"/>
      <c r="S16" s="56"/>
      <c r="T16" s="56"/>
      <c r="U16" s="56"/>
      <c r="V16" s="57" t="s">
        <v>107</v>
      </c>
      <c r="W16" s="56" t="s">
        <v>108</v>
      </c>
      <c r="X16" s="56" t="str">
        <f t="shared" si="0"/>
        <v>Media</v>
      </c>
      <c r="Y16" s="56" t="s">
        <v>109</v>
      </c>
      <c r="Z16" s="56" t="s">
        <v>109</v>
      </c>
      <c r="AA16" s="56" t="s">
        <v>103</v>
      </c>
      <c r="AB16" s="56" t="s">
        <v>103</v>
      </c>
      <c r="AC16" s="56"/>
      <c r="AD16" s="56"/>
      <c r="AE16" s="57"/>
      <c r="AF16" s="56" t="s">
        <v>641</v>
      </c>
      <c r="AG16" s="56" t="s">
        <v>642</v>
      </c>
      <c r="AH16" s="56" t="s">
        <v>113</v>
      </c>
      <c r="AI16" s="56" t="str">
        <f t="shared" si="1"/>
        <v>Alta</v>
      </c>
      <c r="AJ16" s="56" t="s">
        <v>643</v>
      </c>
      <c r="AK16" s="56" t="s">
        <v>115</v>
      </c>
    </row>
    <row r="17" spans="1:121" ht="48.75" customHeight="1" x14ac:dyDescent="0.35">
      <c r="B17" s="53">
        <v>6</v>
      </c>
      <c r="C17" s="58" t="s">
        <v>115</v>
      </c>
      <c r="D17" s="54" t="s">
        <v>115</v>
      </c>
      <c r="E17" s="54" t="s">
        <v>115</v>
      </c>
      <c r="F17" s="55" t="s">
        <v>115</v>
      </c>
      <c r="G17" s="55" t="s">
        <v>116</v>
      </c>
      <c r="H17" s="56"/>
      <c r="I17" s="56"/>
      <c r="J17" s="56"/>
      <c r="K17" s="56"/>
      <c r="L17" s="68" t="s">
        <v>103</v>
      </c>
      <c r="M17" s="56"/>
      <c r="N17" s="56" t="s">
        <v>115</v>
      </c>
      <c r="O17" s="56" t="s">
        <v>115</v>
      </c>
      <c r="P17" s="56" t="s">
        <v>115</v>
      </c>
      <c r="Q17" s="56" t="s">
        <v>115</v>
      </c>
      <c r="R17" s="56" t="s">
        <v>115</v>
      </c>
      <c r="S17" s="56" t="s">
        <v>115</v>
      </c>
      <c r="T17" s="56" t="s">
        <v>115</v>
      </c>
      <c r="U17" s="56" t="s">
        <v>115</v>
      </c>
      <c r="V17" s="56" t="s">
        <v>115</v>
      </c>
      <c r="W17" s="56" t="s">
        <v>115</v>
      </c>
      <c r="X17" s="56" t="s">
        <v>115</v>
      </c>
      <c r="Y17" s="56" t="s">
        <v>115</v>
      </c>
      <c r="Z17" s="56"/>
      <c r="AA17" s="56" t="s">
        <v>115</v>
      </c>
      <c r="AB17" s="56" t="s">
        <v>115</v>
      </c>
      <c r="AC17" s="56" t="s">
        <v>115</v>
      </c>
      <c r="AD17" s="56" t="s">
        <v>115</v>
      </c>
      <c r="AE17" s="56" t="s">
        <v>115</v>
      </c>
      <c r="AF17" s="56" t="s">
        <v>115</v>
      </c>
      <c r="AG17" s="56" t="s">
        <v>115</v>
      </c>
      <c r="AH17" s="56" t="s">
        <v>115</v>
      </c>
      <c r="AI17" s="56" t="s">
        <v>115</v>
      </c>
      <c r="AJ17" s="56" t="s">
        <v>115</v>
      </c>
      <c r="AK17" s="56" t="s">
        <v>115</v>
      </c>
    </row>
    <row r="18" spans="1:121" ht="48.75" customHeight="1" x14ac:dyDescent="0.35">
      <c r="B18" s="53">
        <v>7</v>
      </c>
      <c r="C18" s="58" t="s">
        <v>115</v>
      </c>
      <c r="D18" s="54" t="s">
        <v>115</v>
      </c>
      <c r="E18" s="54" t="s">
        <v>115</v>
      </c>
      <c r="F18" s="55" t="s">
        <v>115</v>
      </c>
      <c r="G18" s="55" t="s">
        <v>117</v>
      </c>
      <c r="H18" s="56"/>
      <c r="I18" s="56"/>
      <c r="J18" s="56"/>
      <c r="K18" s="56"/>
      <c r="L18" s="68" t="s">
        <v>103</v>
      </c>
      <c r="M18" s="56"/>
      <c r="N18" s="56" t="s">
        <v>115</v>
      </c>
      <c r="O18" s="56" t="s">
        <v>115</v>
      </c>
      <c r="P18" s="56" t="s">
        <v>115</v>
      </c>
      <c r="Q18" s="56" t="s">
        <v>115</v>
      </c>
      <c r="R18" s="56" t="s">
        <v>115</v>
      </c>
      <c r="S18" s="56" t="s">
        <v>115</v>
      </c>
      <c r="T18" s="56" t="s">
        <v>115</v>
      </c>
      <c r="U18" s="56" t="s">
        <v>115</v>
      </c>
      <c r="V18" s="56" t="s">
        <v>115</v>
      </c>
      <c r="W18" s="56" t="s">
        <v>115</v>
      </c>
      <c r="X18" s="56" t="s">
        <v>115</v>
      </c>
      <c r="Y18" s="56" t="s">
        <v>115</v>
      </c>
      <c r="Z18" s="56"/>
      <c r="AA18" s="56" t="s">
        <v>115</v>
      </c>
      <c r="AB18" s="56" t="s">
        <v>115</v>
      </c>
      <c r="AC18" s="56" t="s">
        <v>115</v>
      </c>
      <c r="AD18" s="56" t="s">
        <v>115</v>
      </c>
      <c r="AE18" s="56" t="s">
        <v>115</v>
      </c>
      <c r="AF18" s="56" t="s">
        <v>115</v>
      </c>
      <c r="AG18" s="56" t="s">
        <v>115</v>
      </c>
      <c r="AH18" s="56" t="s">
        <v>115</v>
      </c>
      <c r="AI18" s="56" t="s">
        <v>115</v>
      </c>
      <c r="AJ18" s="56" t="s">
        <v>115</v>
      </c>
      <c r="AK18" s="56" t="s">
        <v>115</v>
      </c>
    </row>
    <row r="19" spans="1:121" ht="48.75" customHeight="1" x14ac:dyDescent="0.35">
      <c r="B19" s="53">
        <v>8</v>
      </c>
      <c r="C19" s="58" t="s">
        <v>647</v>
      </c>
      <c r="D19" s="92" t="s">
        <v>457</v>
      </c>
      <c r="E19" s="94"/>
      <c r="F19" s="80" t="s">
        <v>258</v>
      </c>
      <c r="G19" s="60"/>
      <c r="H19" s="56" t="s">
        <v>103</v>
      </c>
      <c r="I19" s="75"/>
      <c r="J19" s="75"/>
      <c r="K19" s="75"/>
      <c r="L19" s="107"/>
      <c r="M19" s="75"/>
      <c r="N19" s="56" t="s">
        <v>115</v>
      </c>
      <c r="O19" s="56" t="s">
        <v>105</v>
      </c>
      <c r="P19" s="56" t="s">
        <v>160</v>
      </c>
      <c r="Q19" s="56" t="s">
        <v>103</v>
      </c>
      <c r="R19" s="56"/>
      <c r="S19" s="56"/>
      <c r="T19" s="56"/>
      <c r="U19" s="56"/>
      <c r="V19" s="57" t="s">
        <v>123</v>
      </c>
      <c r="W19" s="56" t="s">
        <v>108</v>
      </c>
      <c r="X19" s="56" t="str">
        <f t="shared" si="0"/>
        <v>Media</v>
      </c>
      <c r="Y19" s="56" t="s">
        <v>133</v>
      </c>
      <c r="Z19" s="56" t="s">
        <v>109</v>
      </c>
      <c r="AA19" s="56" t="s">
        <v>103</v>
      </c>
      <c r="AB19" s="56" t="s">
        <v>103</v>
      </c>
      <c r="AC19" s="56"/>
      <c r="AD19" s="56"/>
      <c r="AE19" s="57"/>
      <c r="AF19" s="56" t="s">
        <v>641</v>
      </c>
      <c r="AG19" s="56" t="s">
        <v>642</v>
      </c>
      <c r="AH19" s="56" t="s">
        <v>113</v>
      </c>
      <c r="AI19" s="56" t="str">
        <f t="shared" si="1"/>
        <v>Media</v>
      </c>
      <c r="AJ19" s="56" t="s">
        <v>648</v>
      </c>
      <c r="AK19" s="56" t="s">
        <v>115</v>
      </c>
    </row>
    <row r="20" spans="1:121" ht="48.75" customHeight="1" x14ac:dyDescent="0.35">
      <c r="B20" s="53">
        <v>9</v>
      </c>
      <c r="C20" s="53" t="s">
        <v>649</v>
      </c>
      <c r="D20" s="92" t="s">
        <v>650</v>
      </c>
      <c r="E20" s="79"/>
      <c r="F20" s="80" t="s">
        <v>651</v>
      </c>
      <c r="G20" s="60"/>
      <c r="H20" s="56" t="s">
        <v>103</v>
      </c>
      <c r="I20" s="75"/>
      <c r="J20" s="75"/>
      <c r="K20" s="75"/>
      <c r="L20" s="107"/>
      <c r="M20" s="75"/>
      <c r="N20" s="56" t="s">
        <v>115</v>
      </c>
      <c r="O20" s="56" t="s">
        <v>105</v>
      </c>
      <c r="P20" s="56" t="s">
        <v>160</v>
      </c>
      <c r="Q20" s="56" t="s">
        <v>103</v>
      </c>
      <c r="R20" s="56"/>
      <c r="S20" s="56"/>
      <c r="T20" s="56"/>
      <c r="U20" s="56"/>
      <c r="V20" s="57" t="s">
        <v>107</v>
      </c>
      <c r="W20" s="56" t="s">
        <v>108</v>
      </c>
      <c r="X20" s="56" t="str">
        <f>IF(W20="Información Pública Reservada","Alta",IF(W20="Información Pública Clasificada","Media",IF(W20="Información Pública","Baja",IF(W20="No clasificada",W20))))</f>
        <v>Media</v>
      </c>
      <c r="Y20" s="56" t="s">
        <v>109</v>
      </c>
      <c r="Z20" s="56" t="s">
        <v>109</v>
      </c>
      <c r="AA20" s="56" t="s">
        <v>103</v>
      </c>
      <c r="AB20" s="56" t="s">
        <v>103</v>
      </c>
      <c r="AC20" s="56"/>
      <c r="AD20" s="56"/>
      <c r="AE20" s="57"/>
      <c r="AF20" s="56" t="s">
        <v>641</v>
      </c>
      <c r="AG20" s="56" t="s">
        <v>642</v>
      </c>
      <c r="AH20" s="56" t="s">
        <v>113</v>
      </c>
      <c r="AI20" s="56" t="str">
        <f t="shared" si="1"/>
        <v>Alta</v>
      </c>
      <c r="AJ20" s="56" t="s">
        <v>652</v>
      </c>
      <c r="AK20" s="56" t="s">
        <v>115</v>
      </c>
    </row>
    <row r="21" spans="1:121" ht="48.75" customHeight="1" x14ac:dyDescent="0.35">
      <c r="B21" s="53">
        <v>10</v>
      </c>
      <c r="C21" s="108" t="s">
        <v>653</v>
      </c>
      <c r="D21" s="92" t="s">
        <v>261</v>
      </c>
      <c r="E21" s="109" t="s">
        <v>654</v>
      </c>
      <c r="F21" s="110" t="s">
        <v>655</v>
      </c>
      <c r="G21" s="55"/>
      <c r="H21" s="56" t="s">
        <v>103</v>
      </c>
      <c r="I21" s="75"/>
      <c r="J21" s="75"/>
      <c r="K21" s="75"/>
      <c r="L21" s="68"/>
      <c r="M21" s="75"/>
      <c r="N21" s="56" t="s">
        <v>656</v>
      </c>
      <c r="O21" s="56" t="s">
        <v>105</v>
      </c>
      <c r="P21" s="56" t="s">
        <v>160</v>
      </c>
      <c r="Q21" s="56" t="s">
        <v>103</v>
      </c>
      <c r="R21" s="56"/>
      <c r="S21" s="56"/>
      <c r="T21" s="56"/>
      <c r="U21" s="56"/>
      <c r="V21" s="57" t="s">
        <v>107</v>
      </c>
      <c r="W21" s="56" t="s">
        <v>124</v>
      </c>
      <c r="X21" s="56" t="str">
        <f>IF(W21="Información Pública Reservada","Alta",IF(W21="Información Pública Clasificada","Media",IF(W21="Información Pública","Baja",IF(W21="No clasificada",W21))))</f>
        <v>Alta</v>
      </c>
      <c r="Y21" s="56" t="s">
        <v>109</v>
      </c>
      <c r="Z21" s="56" t="s">
        <v>109</v>
      </c>
      <c r="AA21" s="56" t="s">
        <v>103</v>
      </c>
      <c r="AB21" s="56"/>
      <c r="AC21" s="56"/>
      <c r="AD21" s="56"/>
      <c r="AE21" s="57"/>
      <c r="AF21" s="56" t="s">
        <v>641</v>
      </c>
      <c r="AG21" s="56" t="s">
        <v>657</v>
      </c>
      <c r="AH21" s="56" t="s">
        <v>125</v>
      </c>
      <c r="AI21" s="56" t="str">
        <f t="shared" si="1"/>
        <v>Alta</v>
      </c>
      <c r="AJ21" s="56" t="s">
        <v>484</v>
      </c>
      <c r="AK21" s="56" t="s">
        <v>115</v>
      </c>
    </row>
    <row r="22" spans="1:121" ht="48.75" customHeight="1" thickBot="1" x14ac:dyDescent="0.4">
      <c r="A22" s="18"/>
      <c r="B22" s="53">
        <v>11</v>
      </c>
      <c r="C22" s="58" t="s">
        <v>658</v>
      </c>
      <c r="D22" s="79" t="s">
        <v>135</v>
      </c>
      <c r="E22" s="92" t="s">
        <v>460</v>
      </c>
      <c r="F22" s="80" t="s">
        <v>266</v>
      </c>
      <c r="G22" s="77"/>
      <c r="H22" s="56" t="s">
        <v>103</v>
      </c>
      <c r="I22" s="75"/>
      <c r="J22" s="75"/>
      <c r="K22" s="75"/>
      <c r="L22" s="68"/>
      <c r="M22" s="75"/>
      <c r="N22" s="56" t="s">
        <v>115</v>
      </c>
      <c r="O22" s="56" t="s">
        <v>105</v>
      </c>
      <c r="P22" s="56" t="s">
        <v>169</v>
      </c>
      <c r="Q22" s="56" t="s">
        <v>103</v>
      </c>
      <c r="R22" s="56"/>
      <c r="S22" s="56"/>
      <c r="T22" s="56"/>
      <c r="U22" s="56"/>
      <c r="V22" s="57" t="s">
        <v>107</v>
      </c>
      <c r="W22" s="56" t="s">
        <v>108</v>
      </c>
      <c r="X22" s="56" t="str">
        <f t="shared" ref="X22:X46" si="2">IF(W22="Información Pública Reservada","Alta",IF(W22="Información Pública Clasificada","Media",IF(W22="Información Pública","Baja",IF(W22="No clasificada",W22))))</f>
        <v>Media</v>
      </c>
      <c r="Y22" s="56" t="s">
        <v>109</v>
      </c>
      <c r="Z22" s="56" t="s">
        <v>109</v>
      </c>
      <c r="AA22" s="56" t="s">
        <v>103</v>
      </c>
      <c r="AB22" s="56" t="s">
        <v>103</v>
      </c>
      <c r="AC22" s="56" t="s">
        <v>103</v>
      </c>
      <c r="AD22" s="56"/>
      <c r="AE22" s="57"/>
      <c r="AF22" s="56" t="s">
        <v>659</v>
      </c>
      <c r="AG22" s="56" t="s">
        <v>660</v>
      </c>
      <c r="AH22" s="56" t="s">
        <v>113</v>
      </c>
      <c r="AI22" s="56" t="str">
        <f t="shared" si="1"/>
        <v>Alta</v>
      </c>
      <c r="AJ22" s="56" t="s">
        <v>153</v>
      </c>
      <c r="AK22" s="61" t="s">
        <v>140</v>
      </c>
    </row>
    <row r="23" spans="1:121" s="16" customFormat="1" ht="48.75" customHeight="1" thickTop="1" thickBot="1" x14ac:dyDescent="0.4">
      <c r="A23" s="20"/>
      <c r="B23" s="53">
        <v>12</v>
      </c>
      <c r="C23" s="58" t="s">
        <v>658</v>
      </c>
      <c r="D23" s="79" t="s">
        <v>135</v>
      </c>
      <c r="E23" s="92" t="s">
        <v>268</v>
      </c>
      <c r="F23" s="80" t="s">
        <v>266</v>
      </c>
      <c r="G23" s="77"/>
      <c r="H23" s="56" t="s">
        <v>103</v>
      </c>
      <c r="I23" s="75"/>
      <c r="J23" s="75"/>
      <c r="K23" s="75"/>
      <c r="L23" s="68"/>
      <c r="M23" s="75"/>
      <c r="N23" s="56" t="s">
        <v>115</v>
      </c>
      <c r="O23" s="56" t="s">
        <v>105</v>
      </c>
      <c r="P23" s="56" t="s">
        <v>160</v>
      </c>
      <c r="Q23" s="56" t="s">
        <v>103</v>
      </c>
      <c r="R23" s="56"/>
      <c r="S23" s="56"/>
      <c r="T23" s="56"/>
      <c r="U23" s="56"/>
      <c r="V23" s="57" t="s">
        <v>107</v>
      </c>
      <c r="W23" s="56" t="s">
        <v>108</v>
      </c>
      <c r="X23" s="56" t="str">
        <f t="shared" si="2"/>
        <v>Media</v>
      </c>
      <c r="Y23" s="56" t="s">
        <v>109</v>
      </c>
      <c r="Z23" s="56" t="s">
        <v>109</v>
      </c>
      <c r="AA23" s="56" t="s">
        <v>103</v>
      </c>
      <c r="AB23" s="56" t="s">
        <v>103</v>
      </c>
      <c r="AC23" s="56"/>
      <c r="AD23" s="56"/>
      <c r="AE23" s="57"/>
      <c r="AF23" s="56" t="s">
        <v>641</v>
      </c>
      <c r="AG23" s="56" t="s">
        <v>641</v>
      </c>
      <c r="AH23" s="56" t="s">
        <v>113</v>
      </c>
      <c r="AI23" s="56" t="str">
        <f t="shared" si="1"/>
        <v>Alta</v>
      </c>
      <c r="AJ23" s="56" t="s">
        <v>153</v>
      </c>
      <c r="AK23" s="56" t="s">
        <v>115</v>
      </c>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row>
    <row r="24" spans="1:121" ht="51.75" thickTop="1" x14ac:dyDescent="0.35">
      <c r="A24" s="18"/>
      <c r="B24" s="53">
        <v>13</v>
      </c>
      <c r="C24" s="58" t="s">
        <v>658</v>
      </c>
      <c r="D24" s="79" t="s">
        <v>135</v>
      </c>
      <c r="E24" s="92" t="s">
        <v>661</v>
      </c>
      <c r="F24" s="80" t="s">
        <v>266</v>
      </c>
      <c r="G24" s="77"/>
      <c r="H24" s="56" t="s">
        <v>103</v>
      </c>
      <c r="I24" s="75"/>
      <c r="J24" s="75"/>
      <c r="K24" s="75"/>
      <c r="L24" s="68"/>
      <c r="M24" s="75"/>
      <c r="N24" s="56" t="s">
        <v>115</v>
      </c>
      <c r="O24" s="56" t="s">
        <v>105</v>
      </c>
      <c r="P24" s="56" t="s">
        <v>169</v>
      </c>
      <c r="Q24" s="56" t="s">
        <v>103</v>
      </c>
      <c r="R24" s="56"/>
      <c r="S24" s="56"/>
      <c r="T24" s="56"/>
      <c r="U24" s="56"/>
      <c r="V24" s="57" t="s">
        <v>107</v>
      </c>
      <c r="W24" s="56" t="s">
        <v>108</v>
      </c>
      <c r="X24" s="56" t="str">
        <f t="shared" si="2"/>
        <v>Media</v>
      </c>
      <c r="Y24" s="56" t="s">
        <v>109</v>
      </c>
      <c r="Z24" s="56" t="s">
        <v>109</v>
      </c>
      <c r="AA24" s="56" t="s">
        <v>103</v>
      </c>
      <c r="AB24" s="56" t="s">
        <v>103</v>
      </c>
      <c r="AC24" s="56"/>
      <c r="AD24" s="56"/>
      <c r="AE24" s="57"/>
      <c r="AF24" s="56" t="s">
        <v>641</v>
      </c>
      <c r="AG24" s="56" t="s">
        <v>657</v>
      </c>
      <c r="AH24" s="56" t="s">
        <v>125</v>
      </c>
      <c r="AI24" s="56" t="str">
        <f t="shared" si="1"/>
        <v>Alta</v>
      </c>
      <c r="AJ24" s="56" t="s">
        <v>662</v>
      </c>
      <c r="AK24" s="56" t="s">
        <v>115</v>
      </c>
    </row>
    <row r="25" spans="1:121" x14ac:dyDescent="0.35">
      <c r="A25" s="18"/>
      <c r="B25" s="53">
        <v>14</v>
      </c>
      <c r="C25" s="58" t="s">
        <v>658</v>
      </c>
      <c r="D25" s="79" t="s">
        <v>135</v>
      </c>
      <c r="E25" s="92" t="s">
        <v>663</v>
      </c>
      <c r="F25" s="80" t="s">
        <v>266</v>
      </c>
      <c r="G25" s="77"/>
      <c r="H25" s="56" t="s">
        <v>103</v>
      </c>
      <c r="I25" s="75"/>
      <c r="J25" s="75"/>
      <c r="K25" s="75"/>
      <c r="L25" s="68"/>
      <c r="M25" s="75"/>
      <c r="N25" s="56" t="s">
        <v>115</v>
      </c>
      <c r="O25" s="56" t="s">
        <v>105</v>
      </c>
      <c r="P25" s="56" t="s">
        <v>160</v>
      </c>
      <c r="Q25" s="56" t="s">
        <v>103</v>
      </c>
      <c r="R25" s="56"/>
      <c r="S25" s="56"/>
      <c r="T25" s="56"/>
      <c r="U25" s="56"/>
      <c r="V25" s="57" t="s">
        <v>107</v>
      </c>
      <c r="W25" s="56" t="s">
        <v>108</v>
      </c>
      <c r="X25" s="56" t="str">
        <f t="shared" si="2"/>
        <v>Media</v>
      </c>
      <c r="Y25" s="56" t="s">
        <v>109</v>
      </c>
      <c r="Z25" s="56" t="s">
        <v>109</v>
      </c>
      <c r="AA25" s="56" t="s">
        <v>103</v>
      </c>
      <c r="AB25" s="56" t="s">
        <v>103</v>
      </c>
      <c r="AC25" s="56"/>
      <c r="AD25" s="56"/>
      <c r="AE25" s="57"/>
      <c r="AF25" s="56" t="s">
        <v>641</v>
      </c>
      <c r="AG25" s="56" t="s">
        <v>642</v>
      </c>
      <c r="AH25" s="56" t="s">
        <v>113</v>
      </c>
      <c r="AI25" s="56" t="str">
        <f t="shared" si="1"/>
        <v>Alta</v>
      </c>
      <c r="AJ25" s="56" t="s">
        <v>484</v>
      </c>
      <c r="AK25" s="56" t="s">
        <v>115</v>
      </c>
    </row>
    <row r="26" spans="1:121" ht="63.75" x14ac:dyDescent="0.35">
      <c r="B26" s="53">
        <v>15</v>
      </c>
      <c r="C26" s="58" t="s">
        <v>658</v>
      </c>
      <c r="D26" s="79" t="s">
        <v>135</v>
      </c>
      <c r="E26" s="92" t="s">
        <v>664</v>
      </c>
      <c r="F26" s="80" t="s">
        <v>266</v>
      </c>
      <c r="G26" s="77"/>
      <c r="H26" s="56" t="s">
        <v>103</v>
      </c>
      <c r="I26" s="75"/>
      <c r="J26" s="75"/>
      <c r="K26" s="75"/>
      <c r="L26" s="68"/>
      <c r="M26" s="75"/>
      <c r="N26" s="56" t="s">
        <v>115</v>
      </c>
      <c r="O26" s="56" t="s">
        <v>105</v>
      </c>
      <c r="P26" s="56" t="s">
        <v>169</v>
      </c>
      <c r="Q26" s="56" t="s">
        <v>103</v>
      </c>
      <c r="R26" s="56" t="s">
        <v>103</v>
      </c>
      <c r="S26" s="56" t="s">
        <v>103</v>
      </c>
      <c r="T26" s="56" t="s">
        <v>103</v>
      </c>
      <c r="U26" s="56" t="s">
        <v>103</v>
      </c>
      <c r="V26" s="57" t="s">
        <v>107</v>
      </c>
      <c r="W26" s="56" t="s">
        <v>108</v>
      </c>
      <c r="X26" s="56" t="str">
        <f t="shared" si="2"/>
        <v>Media</v>
      </c>
      <c r="Y26" s="56" t="s">
        <v>109</v>
      </c>
      <c r="Z26" s="56" t="s">
        <v>109</v>
      </c>
      <c r="AA26" s="56" t="s">
        <v>103</v>
      </c>
      <c r="AB26" s="56" t="s">
        <v>103</v>
      </c>
      <c r="AC26" s="56"/>
      <c r="AD26" s="56"/>
      <c r="AE26" s="57"/>
      <c r="AF26" s="56" t="s">
        <v>659</v>
      </c>
      <c r="AG26" s="56" t="s">
        <v>665</v>
      </c>
      <c r="AH26" s="56" t="s">
        <v>125</v>
      </c>
      <c r="AI26" s="56" t="str">
        <f t="shared" si="1"/>
        <v>Alta</v>
      </c>
      <c r="AJ26" s="56" t="s">
        <v>666</v>
      </c>
      <c r="AK26" s="56" t="s">
        <v>115</v>
      </c>
    </row>
    <row r="27" spans="1:121" ht="51" x14ac:dyDescent="0.35">
      <c r="B27" s="53">
        <v>16</v>
      </c>
      <c r="C27" s="58" t="s">
        <v>658</v>
      </c>
      <c r="D27" s="79" t="s">
        <v>135</v>
      </c>
      <c r="E27" s="92" t="s">
        <v>269</v>
      </c>
      <c r="F27" s="80" t="s">
        <v>266</v>
      </c>
      <c r="G27" s="77"/>
      <c r="H27" s="56" t="s">
        <v>103</v>
      </c>
      <c r="I27" s="75"/>
      <c r="J27" s="75"/>
      <c r="K27" s="75"/>
      <c r="L27" s="68" t="s">
        <v>206</v>
      </c>
      <c r="M27" s="75"/>
      <c r="N27" s="56" t="s">
        <v>115</v>
      </c>
      <c r="O27" s="56" t="s">
        <v>105</v>
      </c>
      <c r="P27" s="56" t="s">
        <v>169</v>
      </c>
      <c r="Q27" s="56" t="s">
        <v>103</v>
      </c>
      <c r="R27" s="56"/>
      <c r="S27" s="56"/>
      <c r="T27" s="56"/>
      <c r="U27" s="56"/>
      <c r="V27" s="57" t="s">
        <v>107</v>
      </c>
      <c r="W27" s="56" t="s">
        <v>138</v>
      </c>
      <c r="X27" s="56" t="str">
        <f t="shared" si="2"/>
        <v>Baja</v>
      </c>
      <c r="Y27" s="56" t="s">
        <v>109</v>
      </c>
      <c r="Z27" s="56" t="s">
        <v>109</v>
      </c>
      <c r="AA27" s="56" t="s">
        <v>103</v>
      </c>
      <c r="AB27" s="56" t="s">
        <v>103</v>
      </c>
      <c r="AC27" s="56" t="s">
        <v>103</v>
      </c>
      <c r="AD27" s="56"/>
      <c r="AE27" s="57"/>
      <c r="AF27" s="56" t="s">
        <v>659</v>
      </c>
      <c r="AG27" s="56" t="s">
        <v>665</v>
      </c>
      <c r="AH27" s="56" t="s">
        <v>113</v>
      </c>
      <c r="AI27" s="56" t="str">
        <f t="shared" si="1"/>
        <v>Alta</v>
      </c>
      <c r="AJ27" s="56" t="s">
        <v>153</v>
      </c>
      <c r="AK27" s="61" t="s">
        <v>142</v>
      </c>
    </row>
    <row r="28" spans="1:121" ht="76.5" x14ac:dyDescent="0.35">
      <c r="B28" s="53">
        <v>17</v>
      </c>
      <c r="C28" s="53" t="s">
        <v>667</v>
      </c>
      <c r="D28" s="92" t="s">
        <v>147</v>
      </c>
      <c r="E28" s="92" t="s">
        <v>285</v>
      </c>
      <c r="F28" s="80" t="s">
        <v>286</v>
      </c>
      <c r="G28" s="77"/>
      <c r="H28" s="56" t="s">
        <v>103</v>
      </c>
      <c r="I28" s="75"/>
      <c r="J28" s="75"/>
      <c r="K28" s="75"/>
      <c r="L28" s="68" t="s">
        <v>206</v>
      </c>
      <c r="M28" s="75"/>
      <c r="N28" s="56" t="s">
        <v>150</v>
      </c>
      <c r="O28" s="56" t="s">
        <v>105</v>
      </c>
      <c r="P28" s="56" t="s">
        <v>160</v>
      </c>
      <c r="Q28" s="56" t="s">
        <v>103</v>
      </c>
      <c r="R28" s="56"/>
      <c r="S28" s="56"/>
      <c r="T28" s="56"/>
      <c r="U28" s="56"/>
      <c r="V28" s="57" t="s">
        <v>107</v>
      </c>
      <c r="W28" s="56" t="s">
        <v>138</v>
      </c>
      <c r="X28" s="56" t="str">
        <f t="shared" si="2"/>
        <v>Baja</v>
      </c>
      <c r="Y28" s="56" t="s">
        <v>109</v>
      </c>
      <c r="Z28" s="56" t="s">
        <v>109</v>
      </c>
      <c r="AA28" s="56" t="s">
        <v>103</v>
      </c>
      <c r="AB28" s="56"/>
      <c r="AC28" s="56"/>
      <c r="AD28" s="56"/>
      <c r="AE28" s="57"/>
      <c r="AF28" s="56" t="s">
        <v>641</v>
      </c>
      <c r="AG28" s="56" t="s">
        <v>668</v>
      </c>
      <c r="AH28" s="56" t="s">
        <v>125</v>
      </c>
      <c r="AI28" s="56" t="str">
        <f t="shared" si="1"/>
        <v>Alta</v>
      </c>
      <c r="AJ28" s="56" t="s">
        <v>484</v>
      </c>
      <c r="AK28" s="56" t="s">
        <v>115</v>
      </c>
    </row>
    <row r="29" spans="1:121" ht="76.5" x14ac:dyDescent="0.35">
      <c r="B29" s="53">
        <v>18</v>
      </c>
      <c r="C29" s="53" t="s">
        <v>669</v>
      </c>
      <c r="D29" s="79" t="s">
        <v>301</v>
      </c>
      <c r="E29" s="92" t="s">
        <v>670</v>
      </c>
      <c r="F29" s="92" t="s">
        <v>671</v>
      </c>
      <c r="G29" s="77"/>
      <c r="H29" s="56" t="s">
        <v>103</v>
      </c>
      <c r="I29" s="75"/>
      <c r="J29" s="75"/>
      <c r="K29" s="75"/>
      <c r="L29" s="68"/>
      <c r="M29" s="75"/>
      <c r="N29" s="56" t="s">
        <v>672</v>
      </c>
      <c r="O29" s="56" t="s">
        <v>105</v>
      </c>
      <c r="P29" s="56" t="s">
        <v>160</v>
      </c>
      <c r="Q29" s="56"/>
      <c r="R29" s="56" t="s">
        <v>103</v>
      </c>
      <c r="S29" s="56"/>
      <c r="T29" s="56"/>
      <c r="U29" s="56"/>
      <c r="V29" s="57" t="s">
        <v>107</v>
      </c>
      <c r="W29" s="56" t="s">
        <v>108</v>
      </c>
      <c r="X29" s="56" t="str">
        <f t="shared" si="2"/>
        <v>Media</v>
      </c>
      <c r="Y29" s="56" t="s">
        <v>109</v>
      </c>
      <c r="Z29" s="56" t="s">
        <v>109</v>
      </c>
      <c r="AA29" s="56" t="s">
        <v>103</v>
      </c>
      <c r="AB29" s="56"/>
      <c r="AC29" s="56"/>
      <c r="AD29" s="56"/>
      <c r="AE29" s="57"/>
      <c r="AF29" s="56" t="s">
        <v>641</v>
      </c>
      <c r="AG29" s="56" t="s">
        <v>673</v>
      </c>
      <c r="AH29" s="56" t="s">
        <v>113</v>
      </c>
      <c r="AI29" s="56" t="str">
        <f t="shared" si="1"/>
        <v>Alta</v>
      </c>
      <c r="AJ29" s="56" t="s">
        <v>484</v>
      </c>
      <c r="AK29" s="56" t="s">
        <v>115</v>
      </c>
    </row>
    <row r="30" spans="1:121" ht="51" x14ac:dyDescent="0.35">
      <c r="B30" s="53">
        <v>19</v>
      </c>
      <c r="C30" s="53" t="s">
        <v>669</v>
      </c>
      <c r="D30" s="79" t="s">
        <v>301</v>
      </c>
      <c r="E30" s="92" t="s">
        <v>674</v>
      </c>
      <c r="F30" s="92" t="s">
        <v>675</v>
      </c>
      <c r="G30" s="77"/>
      <c r="H30" s="56" t="s">
        <v>103</v>
      </c>
      <c r="I30" s="75"/>
      <c r="J30" s="75"/>
      <c r="K30" s="75"/>
      <c r="L30" s="68"/>
      <c r="M30" s="75"/>
      <c r="N30" s="56" t="s">
        <v>676</v>
      </c>
      <c r="O30" s="56" t="s">
        <v>105</v>
      </c>
      <c r="P30" s="56" t="s">
        <v>160</v>
      </c>
      <c r="Q30" s="56"/>
      <c r="R30" s="56" t="s">
        <v>103</v>
      </c>
      <c r="S30" s="56"/>
      <c r="T30" s="56"/>
      <c r="U30" s="56"/>
      <c r="V30" s="57" t="s">
        <v>107</v>
      </c>
      <c r="W30" s="56" t="s">
        <v>108</v>
      </c>
      <c r="X30" s="56" t="str">
        <f t="shared" si="2"/>
        <v>Media</v>
      </c>
      <c r="Y30" s="56" t="s">
        <v>109</v>
      </c>
      <c r="Z30" s="56" t="s">
        <v>109</v>
      </c>
      <c r="AA30" s="56" t="s">
        <v>103</v>
      </c>
      <c r="AB30" s="56"/>
      <c r="AC30" s="56"/>
      <c r="AD30" s="56"/>
      <c r="AE30" s="57"/>
      <c r="AF30" s="56" t="s">
        <v>641</v>
      </c>
      <c r="AG30" s="56" t="s">
        <v>677</v>
      </c>
      <c r="AH30" s="56" t="s">
        <v>113</v>
      </c>
      <c r="AI30" s="56" t="str">
        <f t="shared" si="1"/>
        <v>Alta</v>
      </c>
      <c r="AJ30" s="56" t="s">
        <v>678</v>
      </c>
      <c r="AK30" s="56" t="s">
        <v>115</v>
      </c>
    </row>
    <row r="31" spans="1:121" ht="63.75" x14ac:dyDescent="0.35">
      <c r="B31" s="53">
        <v>20</v>
      </c>
      <c r="C31" s="53" t="s">
        <v>669</v>
      </c>
      <c r="D31" s="79" t="s">
        <v>301</v>
      </c>
      <c r="E31" s="92" t="s">
        <v>679</v>
      </c>
      <c r="F31" s="92" t="s">
        <v>675</v>
      </c>
      <c r="G31" s="77"/>
      <c r="H31" s="56" t="s">
        <v>103</v>
      </c>
      <c r="I31" s="75"/>
      <c r="J31" s="75"/>
      <c r="K31" s="75"/>
      <c r="L31" s="68"/>
      <c r="M31" s="75"/>
      <c r="N31" s="56" t="s">
        <v>680</v>
      </c>
      <c r="O31" s="56" t="s">
        <v>105</v>
      </c>
      <c r="P31" s="56" t="s">
        <v>160</v>
      </c>
      <c r="Q31" s="56"/>
      <c r="R31" s="56" t="s">
        <v>103</v>
      </c>
      <c r="S31" s="56"/>
      <c r="T31" s="56"/>
      <c r="U31" s="56"/>
      <c r="V31" s="57" t="s">
        <v>107</v>
      </c>
      <c r="W31" s="56" t="s">
        <v>108</v>
      </c>
      <c r="X31" s="56" t="str">
        <f t="shared" si="2"/>
        <v>Media</v>
      </c>
      <c r="Y31" s="56" t="s">
        <v>109</v>
      </c>
      <c r="Z31" s="56" t="s">
        <v>109</v>
      </c>
      <c r="AA31" s="56" t="s">
        <v>103</v>
      </c>
      <c r="AB31" s="56"/>
      <c r="AC31" s="56"/>
      <c r="AD31" s="56"/>
      <c r="AE31" s="57"/>
      <c r="AF31" s="56" t="s">
        <v>641</v>
      </c>
      <c r="AG31" s="56" t="s">
        <v>677</v>
      </c>
      <c r="AH31" s="56" t="s">
        <v>113</v>
      </c>
      <c r="AI31" s="56" t="str">
        <f t="shared" si="1"/>
        <v>Alta</v>
      </c>
      <c r="AJ31" s="56" t="s">
        <v>681</v>
      </c>
      <c r="AK31" s="56" t="s">
        <v>115</v>
      </c>
    </row>
    <row r="32" spans="1:121" ht="51" x14ac:dyDescent="0.35">
      <c r="B32" s="53">
        <v>21</v>
      </c>
      <c r="C32" s="53" t="s">
        <v>669</v>
      </c>
      <c r="D32" s="79" t="s">
        <v>301</v>
      </c>
      <c r="E32" s="92" t="s">
        <v>682</v>
      </c>
      <c r="F32" s="92" t="s">
        <v>683</v>
      </c>
      <c r="G32" s="77"/>
      <c r="H32" s="56" t="s">
        <v>103</v>
      </c>
      <c r="I32" s="75"/>
      <c r="J32" s="75"/>
      <c r="K32" s="75"/>
      <c r="L32" s="68"/>
      <c r="M32" s="75"/>
      <c r="N32" s="56" t="s">
        <v>684</v>
      </c>
      <c r="O32" s="56" t="s">
        <v>105</v>
      </c>
      <c r="P32" s="56" t="s">
        <v>169</v>
      </c>
      <c r="Q32" s="56" t="s">
        <v>103</v>
      </c>
      <c r="R32" s="56"/>
      <c r="S32" s="56"/>
      <c r="T32" s="56"/>
      <c r="U32" s="56"/>
      <c r="V32" s="57" t="s">
        <v>107</v>
      </c>
      <c r="W32" s="56" t="s">
        <v>108</v>
      </c>
      <c r="X32" s="56" t="str">
        <f t="shared" si="2"/>
        <v>Media</v>
      </c>
      <c r="Y32" s="56" t="s">
        <v>109</v>
      </c>
      <c r="Z32" s="56" t="s">
        <v>109</v>
      </c>
      <c r="AA32" s="56" t="s">
        <v>103</v>
      </c>
      <c r="AB32" s="56"/>
      <c r="AC32" s="56"/>
      <c r="AD32" s="56"/>
      <c r="AE32" s="57"/>
      <c r="AF32" s="56" t="s">
        <v>641</v>
      </c>
      <c r="AG32" s="56" t="s">
        <v>642</v>
      </c>
      <c r="AH32" s="56" t="s">
        <v>113</v>
      </c>
      <c r="AI32" s="56" t="str">
        <f t="shared" si="1"/>
        <v>Alta</v>
      </c>
      <c r="AJ32" s="56" t="s">
        <v>685</v>
      </c>
      <c r="AK32" s="56" t="s">
        <v>115</v>
      </c>
    </row>
    <row r="33" spans="1:37" ht="102" x14ac:dyDescent="0.35">
      <c r="B33" s="53">
        <v>22</v>
      </c>
      <c r="C33" s="53" t="s">
        <v>669</v>
      </c>
      <c r="D33" s="79" t="s">
        <v>301</v>
      </c>
      <c r="E33" s="92" t="s">
        <v>686</v>
      </c>
      <c r="F33" s="92" t="s">
        <v>675</v>
      </c>
      <c r="G33" s="77"/>
      <c r="H33" s="56" t="s">
        <v>103</v>
      </c>
      <c r="I33" s="75"/>
      <c r="J33" s="75"/>
      <c r="K33" s="75"/>
      <c r="L33" s="68"/>
      <c r="M33" s="75"/>
      <c r="N33" s="56" t="s">
        <v>687</v>
      </c>
      <c r="O33" s="56" t="s">
        <v>105</v>
      </c>
      <c r="P33" s="56" t="s">
        <v>160</v>
      </c>
      <c r="Q33" s="56"/>
      <c r="R33" s="56" t="s">
        <v>103</v>
      </c>
      <c r="S33" s="56"/>
      <c r="T33" s="56"/>
      <c r="U33" s="56"/>
      <c r="V33" s="57" t="s">
        <v>107</v>
      </c>
      <c r="W33" s="56" t="s">
        <v>108</v>
      </c>
      <c r="X33" s="56" t="str">
        <f t="shared" si="2"/>
        <v>Media</v>
      </c>
      <c r="Y33" s="56" t="s">
        <v>109</v>
      </c>
      <c r="Z33" s="56" t="s">
        <v>109</v>
      </c>
      <c r="AA33" s="56" t="s">
        <v>103</v>
      </c>
      <c r="AB33" s="56"/>
      <c r="AC33" s="56"/>
      <c r="AD33" s="56"/>
      <c r="AE33" s="57"/>
      <c r="AF33" s="56" t="s">
        <v>641</v>
      </c>
      <c r="AG33" s="56" t="s">
        <v>657</v>
      </c>
      <c r="AH33" s="56" t="s">
        <v>125</v>
      </c>
      <c r="AI33" s="56" t="str">
        <f t="shared" si="1"/>
        <v>Alta</v>
      </c>
      <c r="AJ33" s="56" t="s">
        <v>484</v>
      </c>
      <c r="AK33" s="56" t="s">
        <v>115</v>
      </c>
    </row>
    <row r="34" spans="1:37" x14ac:dyDescent="0.35">
      <c r="B34" s="53">
        <v>23</v>
      </c>
      <c r="C34" s="53" t="s">
        <v>669</v>
      </c>
      <c r="D34" s="79" t="s">
        <v>301</v>
      </c>
      <c r="E34" s="92" t="s">
        <v>688</v>
      </c>
      <c r="F34" s="80" t="s">
        <v>689</v>
      </c>
      <c r="G34" s="77"/>
      <c r="H34" s="56" t="s">
        <v>103</v>
      </c>
      <c r="I34" s="75"/>
      <c r="J34" s="75"/>
      <c r="K34" s="75"/>
      <c r="L34" s="68"/>
      <c r="M34" s="75"/>
      <c r="N34" s="56" t="s">
        <v>690</v>
      </c>
      <c r="O34" s="56" t="s">
        <v>105</v>
      </c>
      <c r="P34" s="56" t="s">
        <v>160</v>
      </c>
      <c r="Q34" s="56"/>
      <c r="R34" s="56" t="s">
        <v>103</v>
      </c>
      <c r="S34" s="56"/>
      <c r="T34" s="56"/>
      <c r="U34" s="56"/>
      <c r="V34" s="57" t="s">
        <v>107</v>
      </c>
      <c r="W34" s="56" t="s">
        <v>124</v>
      </c>
      <c r="X34" s="56" t="str">
        <f t="shared" si="2"/>
        <v>Alta</v>
      </c>
      <c r="Y34" s="56" t="s">
        <v>109</v>
      </c>
      <c r="Z34" s="56" t="s">
        <v>109</v>
      </c>
      <c r="AA34" s="56" t="s">
        <v>103</v>
      </c>
      <c r="AB34" s="56"/>
      <c r="AC34" s="56"/>
      <c r="AD34" s="56"/>
      <c r="AE34" s="57"/>
      <c r="AF34" s="56" t="s">
        <v>641</v>
      </c>
      <c r="AG34" s="56" t="s">
        <v>657</v>
      </c>
      <c r="AH34" s="56" t="s">
        <v>113</v>
      </c>
      <c r="AI34" s="56" t="str">
        <f t="shared" si="1"/>
        <v>Alta</v>
      </c>
      <c r="AJ34" s="56" t="s">
        <v>657</v>
      </c>
      <c r="AK34" s="56" t="s">
        <v>115</v>
      </c>
    </row>
    <row r="35" spans="1:37" x14ac:dyDescent="0.35">
      <c r="B35" s="53">
        <v>24</v>
      </c>
      <c r="C35" s="53" t="s">
        <v>669</v>
      </c>
      <c r="D35" s="79" t="s">
        <v>301</v>
      </c>
      <c r="E35" s="92" t="s">
        <v>691</v>
      </c>
      <c r="F35" s="80" t="s">
        <v>689</v>
      </c>
      <c r="G35" s="77"/>
      <c r="H35" s="56" t="s">
        <v>103</v>
      </c>
      <c r="I35" s="75"/>
      <c r="J35" s="75"/>
      <c r="K35" s="75"/>
      <c r="L35" s="68"/>
      <c r="M35" s="75"/>
      <c r="N35" s="56" t="s">
        <v>115</v>
      </c>
      <c r="O35" s="56" t="s">
        <v>105</v>
      </c>
      <c r="P35" s="56" t="s">
        <v>160</v>
      </c>
      <c r="Q35" s="56" t="s">
        <v>103</v>
      </c>
      <c r="R35" s="56"/>
      <c r="S35" s="56"/>
      <c r="T35" s="56"/>
      <c r="U35" s="56"/>
      <c r="V35" s="57" t="s">
        <v>107</v>
      </c>
      <c r="W35" s="56" t="s">
        <v>124</v>
      </c>
      <c r="X35" s="56" t="str">
        <f t="shared" si="2"/>
        <v>Alta</v>
      </c>
      <c r="Y35" s="56" t="s">
        <v>109</v>
      </c>
      <c r="Z35" s="56" t="s">
        <v>109</v>
      </c>
      <c r="AA35" s="56" t="s">
        <v>103</v>
      </c>
      <c r="AB35" s="56" t="s">
        <v>103</v>
      </c>
      <c r="AC35" s="56"/>
      <c r="AD35" s="56"/>
      <c r="AE35" s="57"/>
      <c r="AF35" s="56" t="s">
        <v>641</v>
      </c>
      <c r="AG35" s="56" t="s">
        <v>657</v>
      </c>
      <c r="AH35" s="56" t="s">
        <v>113</v>
      </c>
      <c r="AI35" s="56" t="str">
        <f t="shared" si="1"/>
        <v>Alta</v>
      </c>
      <c r="AJ35" s="56" t="s">
        <v>657</v>
      </c>
      <c r="AK35" s="56" t="s">
        <v>115</v>
      </c>
    </row>
    <row r="36" spans="1:37" x14ac:dyDescent="0.35">
      <c r="B36" s="53">
        <v>25</v>
      </c>
      <c r="C36" s="53" t="s">
        <v>669</v>
      </c>
      <c r="D36" s="79" t="s">
        <v>301</v>
      </c>
      <c r="E36" s="92" t="s">
        <v>692</v>
      </c>
      <c r="F36" s="80" t="s">
        <v>689</v>
      </c>
      <c r="G36" s="77"/>
      <c r="H36" s="56" t="s">
        <v>103</v>
      </c>
      <c r="I36" s="75"/>
      <c r="J36" s="75"/>
      <c r="K36" s="75"/>
      <c r="L36" s="68"/>
      <c r="M36" s="75"/>
      <c r="N36" s="56" t="s">
        <v>115</v>
      </c>
      <c r="O36" s="56" t="s">
        <v>105</v>
      </c>
      <c r="P36" s="56" t="s">
        <v>160</v>
      </c>
      <c r="Q36" s="56" t="s">
        <v>103</v>
      </c>
      <c r="R36" s="56"/>
      <c r="S36" s="56"/>
      <c r="T36" s="56"/>
      <c r="U36" s="56"/>
      <c r="V36" s="57" t="s">
        <v>107</v>
      </c>
      <c r="W36" s="56" t="s">
        <v>124</v>
      </c>
      <c r="X36" s="56" t="str">
        <f t="shared" si="2"/>
        <v>Alta</v>
      </c>
      <c r="Y36" s="56" t="s">
        <v>109</v>
      </c>
      <c r="Z36" s="56" t="s">
        <v>109</v>
      </c>
      <c r="AA36" s="56" t="s">
        <v>103</v>
      </c>
      <c r="AB36" s="56"/>
      <c r="AC36" s="56"/>
      <c r="AD36" s="56"/>
      <c r="AE36" s="57"/>
      <c r="AF36" s="56" t="s">
        <v>641</v>
      </c>
      <c r="AG36" s="56" t="s">
        <v>657</v>
      </c>
      <c r="AH36" s="56" t="s">
        <v>113</v>
      </c>
      <c r="AI36" s="56" t="str">
        <f t="shared" si="1"/>
        <v>Alta</v>
      </c>
      <c r="AJ36" s="56" t="s">
        <v>657</v>
      </c>
      <c r="AK36" s="56" t="s">
        <v>115</v>
      </c>
    </row>
    <row r="37" spans="1:37" ht="38.25" x14ac:dyDescent="0.35">
      <c r="B37" s="53">
        <v>26</v>
      </c>
      <c r="C37" s="53" t="s">
        <v>669</v>
      </c>
      <c r="D37" s="79" t="s">
        <v>301</v>
      </c>
      <c r="E37" s="92" t="s">
        <v>693</v>
      </c>
      <c r="F37" s="80" t="s">
        <v>689</v>
      </c>
      <c r="G37" s="77"/>
      <c r="H37" s="56" t="s">
        <v>103</v>
      </c>
      <c r="I37" s="75"/>
      <c r="J37" s="75"/>
      <c r="K37" s="75"/>
      <c r="L37" s="68"/>
      <c r="M37" s="75"/>
      <c r="N37" s="56" t="s">
        <v>115</v>
      </c>
      <c r="O37" s="56" t="s">
        <v>105</v>
      </c>
      <c r="P37" s="56" t="s">
        <v>160</v>
      </c>
      <c r="Q37" s="56" t="s">
        <v>103</v>
      </c>
      <c r="R37" s="56"/>
      <c r="S37" s="56"/>
      <c r="T37" s="56"/>
      <c r="U37" s="56"/>
      <c r="V37" s="57" t="s">
        <v>107</v>
      </c>
      <c r="W37" s="56" t="s">
        <v>108</v>
      </c>
      <c r="X37" s="56" t="str">
        <f t="shared" si="2"/>
        <v>Media</v>
      </c>
      <c r="Y37" s="56" t="s">
        <v>109</v>
      </c>
      <c r="Z37" s="56" t="s">
        <v>109</v>
      </c>
      <c r="AA37" s="56" t="s">
        <v>103</v>
      </c>
      <c r="AB37" s="56"/>
      <c r="AC37" s="56" t="s">
        <v>103</v>
      </c>
      <c r="AD37" s="56"/>
      <c r="AE37" s="57"/>
      <c r="AF37" s="56" t="s">
        <v>641</v>
      </c>
      <c r="AG37" s="56" t="s">
        <v>641</v>
      </c>
      <c r="AH37" s="56" t="s">
        <v>113</v>
      </c>
      <c r="AI37" s="56" t="str">
        <f t="shared" si="1"/>
        <v>Alta</v>
      </c>
      <c r="AJ37" s="56" t="s">
        <v>484</v>
      </c>
      <c r="AK37" s="56" t="s">
        <v>115</v>
      </c>
    </row>
    <row r="38" spans="1:37" ht="38.25" x14ac:dyDescent="0.35">
      <c r="B38" s="53">
        <v>27</v>
      </c>
      <c r="C38" s="53" t="s">
        <v>669</v>
      </c>
      <c r="D38" s="79" t="s">
        <v>301</v>
      </c>
      <c r="E38" s="92" t="s">
        <v>694</v>
      </c>
      <c r="F38" s="80" t="s">
        <v>689</v>
      </c>
      <c r="G38" s="77"/>
      <c r="H38" s="56" t="s">
        <v>103</v>
      </c>
      <c r="I38" s="75"/>
      <c r="J38" s="75"/>
      <c r="K38" s="75"/>
      <c r="L38" s="68"/>
      <c r="M38" s="75"/>
      <c r="N38" s="56" t="s">
        <v>695</v>
      </c>
      <c r="O38" s="56" t="s">
        <v>105</v>
      </c>
      <c r="P38" s="56" t="s">
        <v>160</v>
      </c>
      <c r="Q38" s="56" t="s">
        <v>103</v>
      </c>
      <c r="R38" s="56"/>
      <c r="S38" s="56"/>
      <c r="T38" s="56"/>
      <c r="U38" s="56"/>
      <c r="V38" s="57" t="s">
        <v>107</v>
      </c>
      <c r="W38" s="56" t="s">
        <v>108</v>
      </c>
      <c r="X38" s="56" t="str">
        <f t="shared" si="2"/>
        <v>Media</v>
      </c>
      <c r="Y38" s="56" t="s">
        <v>109</v>
      </c>
      <c r="Z38" s="56" t="s">
        <v>133</v>
      </c>
      <c r="AA38" s="56" t="s">
        <v>103</v>
      </c>
      <c r="AB38" s="56"/>
      <c r="AC38" s="56"/>
      <c r="AD38" s="56"/>
      <c r="AE38" s="57"/>
      <c r="AF38" s="56" t="s">
        <v>641</v>
      </c>
      <c r="AG38" s="56" t="s">
        <v>657</v>
      </c>
      <c r="AH38" s="56" t="s">
        <v>113</v>
      </c>
      <c r="AI38" s="56" t="str">
        <f t="shared" si="1"/>
        <v>Media</v>
      </c>
      <c r="AJ38" s="56" t="s">
        <v>657</v>
      </c>
      <c r="AK38" s="56" t="s">
        <v>115</v>
      </c>
    </row>
    <row r="39" spans="1:37" ht="76.5" x14ac:dyDescent="0.35">
      <c r="B39" s="53">
        <v>28</v>
      </c>
      <c r="C39" s="53" t="s">
        <v>669</v>
      </c>
      <c r="D39" s="79" t="s">
        <v>301</v>
      </c>
      <c r="E39" s="92" t="s">
        <v>696</v>
      </c>
      <c r="F39" s="80" t="s">
        <v>689</v>
      </c>
      <c r="G39" s="77"/>
      <c r="H39" s="56" t="s">
        <v>103</v>
      </c>
      <c r="I39" s="75"/>
      <c r="J39" s="75"/>
      <c r="K39" s="75"/>
      <c r="L39" s="68"/>
      <c r="M39" s="75"/>
      <c r="N39" s="56" t="s">
        <v>115</v>
      </c>
      <c r="O39" s="56" t="s">
        <v>105</v>
      </c>
      <c r="P39" s="56" t="s">
        <v>160</v>
      </c>
      <c r="Q39" s="56"/>
      <c r="R39" s="56" t="s">
        <v>103</v>
      </c>
      <c r="S39" s="56"/>
      <c r="T39" s="56"/>
      <c r="U39" s="56"/>
      <c r="V39" s="57" t="s">
        <v>107</v>
      </c>
      <c r="W39" s="56" t="s">
        <v>108</v>
      </c>
      <c r="X39" s="56" t="str">
        <f t="shared" si="2"/>
        <v>Media</v>
      </c>
      <c r="Y39" s="56" t="s">
        <v>109</v>
      </c>
      <c r="Z39" s="56" t="s">
        <v>109</v>
      </c>
      <c r="AA39" s="56" t="s">
        <v>103</v>
      </c>
      <c r="AB39" s="56" t="s">
        <v>103</v>
      </c>
      <c r="AC39" s="56"/>
      <c r="AD39" s="56"/>
      <c r="AE39" s="57"/>
      <c r="AF39" s="56" t="s">
        <v>641</v>
      </c>
      <c r="AG39" s="56" t="s">
        <v>697</v>
      </c>
      <c r="AH39" s="56" t="s">
        <v>125</v>
      </c>
      <c r="AI39" s="56" t="str">
        <f t="shared" si="1"/>
        <v>Alta</v>
      </c>
      <c r="AJ39" s="56" t="s">
        <v>698</v>
      </c>
      <c r="AK39" s="56" t="s">
        <v>115</v>
      </c>
    </row>
    <row r="40" spans="1:37" ht="38.25" x14ac:dyDescent="0.35">
      <c r="B40" s="53">
        <v>29</v>
      </c>
      <c r="C40" s="53" t="s">
        <v>699</v>
      </c>
      <c r="D40" s="79" t="s">
        <v>527</v>
      </c>
      <c r="E40" s="92" t="s">
        <v>597</v>
      </c>
      <c r="F40" s="80" t="s">
        <v>598</v>
      </c>
      <c r="G40" s="77"/>
      <c r="H40" s="56" t="s">
        <v>103</v>
      </c>
      <c r="I40" s="75"/>
      <c r="J40" s="75"/>
      <c r="K40" s="75"/>
      <c r="L40" s="68"/>
      <c r="M40" s="75"/>
      <c r="N40" s="56" t="s">
        <v>115</v>
      </c>
      <c r="O40" s="56" t="s">
        <v>105</v>
      </c>
      <c r="P40" s="56" t="s">
        <v>160</v>
      </c>
      <c r="Q40" s="56" t="s">
        <v>103</v>
      </c>
      <c r="R40" s="56"/>
      <c r="S40" s="56"/>
      <c r="T40" s="56"/>
      <c r="U40" s="56"/>
      <c r="V40" s="57" t="s">
        <v>107</v>
      </c>
      <c r="W40" s="56" t="s">
        <v>108</v>
      </c>
      <c r="X40" s="56" t="str">
        <f t="shared" si="2"/>
        <v>Media</v>
      </c>
      <c r="Y40" s="56" t="s">
        <v>109</v>
      </c>
      <c r="Z40" s="56" t="s">
        <v>109</v>
      </c>
      <c r="AA40" s="56" t="s">
        <v>103</v>
      </c>
      <c r="AB40" s="56" t="s">
        <v>103</v>
      </c>
      <c r="AC40" s="56"/>
      <c r="AD40" s="56"/>
      <c r="AE40" s="57"/>
      <c r="AF40" s="56" t="s">
        <v>641</v>
      </c>
      <c r="AG40" s="56" t="s">
        <v>657</v>
      </c>
      <c r="AH40" s="56" t="s">
        <v>113</v>
      </c>
      <c r="AI40" s="56" t="str">
        <f t="shared" si="1"/>
        <v>Alta</v>
      </c>
      <c r="AJ40" s="56" t="s">
        <v>484</v>
      </c>
      <c r="AK40" s="56" t="s">
        <v>115</v>
      </c>
    </row>
    <row r="41" spans="1:37" ht="76.5" x14ac:dyDescent="0.35">
      <c r="B41" s="53">
        <v>30</v>
      </c>
      <c r="C41" s="53" t="s">
        <v>699</v>
      </c>
      <c r="D41" s="79" t="s">
        <v>527</v>
      </c>
      <c r="E41" s="92" t="s">
        <v>535</v>
      </c>
      <c r="F41" s="80" t="s">
        <v>700</v>
      </c>
      <c r="G41" s="77"/>
      <c r="H41" s="56" t="s">
        <v>103</v>
      </c>
      <c r="I41" s="75"/>
      <c r="J41" s="75"/>
      <c r="K41" s="75"/>
      <c r="L41" s="68"/>
      <c r="M41" s="75"/>
      <c r="N41" s="56" t="s">
        <v>104</v>
      </c>
      <c r="O41" s="56" t="s">
        <v>105</v>
      </c>
      <c r="P41" s="56" t="s">
        <v>169</v>
      </c>
      <c r="Q41" s="56" t="s">
        <v>103</v>
      </c>
      <c r="R41" s="56"/>
      <c r="S41" s="56"/>
      <c r="T41" s="56"/>
      <c r="U41" s="56"/>
      <c r="V41" s="57" t="s">
        <v>107</v>
      </c>
      <c r="W41" s="56" t="s">
        <v>108</v>
      </c>
      <c r="X41" s="56" t="str">
        <f t="shared" si="2"/>
        <v>Media</v>
      </c>
      <c r="Y41" s="56" t="s">
        <v>109</v>
      </c>
      <c r="Z41" s="56" t="s">
        <v>109</v>
      </c>
      <c r="AA41" s="56" t="s">
        <v>103</v>
      </c>
      <c r="AB41" s="56" t="s">
        <v>103</v>
      </c>
      <c r="AC41" s="56" t="s">
        <v>103</v>
      </c>
      <c r="AD41" s="56"/>
      <c r="AE41" s="57"/>
      <c r="AF41" s="56" t="s">
        <v>641</v>
      </c>
      <c r="AG41" s="56" t="s">
        <v>641</v>
      </c>
      <c r="AH41" s="56" t="s">
        <v>113</v>
      </c>
      <c r="AI41" s="56" t="str">
        <f t="shared" si="1"/>
        <v>Alta</v>
      </c>
      <c r="AJ41" s="56" t="s">
        <v>139</v>
      </c>
      <c r="AK41" s="61" t="s">
        <v>537</v>
      </c>
    </row>
    <row r="42" spans="1:37" ht="89.25" x14ac:dyDescent="0.35">
      <c r="B42" s="53">
        <v>31</v>
      </c>
      <c r="C42" s="53" t="s">
        <v>699</v>
      </c>
      <c r="D42" s="79" t="s">
        <v>527</v>
      </c>
      <c r="E42" s="92" t="s">
        <v>701</v>
      </c>
      <c r="F42" s="80" t="s">
        <v>702</v>
      </c>
      <c r="G42" s="77"/>
      <c r="H42" s="56" t="s">
        <v>103</v>
      </c>
      <c r="I42" s="75"/>
      <c r="J42" s="75"/>
      <c r="K42" s="75"/>
      <c r="L42" s="68"/>
      <c r="M42" s="75"/>
      <c r="N42" s="56" t="s">
        <v>703</v>
      </c>
      <c r="O42" s="56" t="s">
        <v>105</v>
      </c>
      <c r="P42" s="56" t="s">
        <v>160</v>
      </c>
      <c r="Q42" s="56" t="s">
        <v>103</v>
      </c>
      <c r="R42" s="56"/>
      <c r="S42" s="56"/>
      <c r="T42" s="56"/>
      <c r="U42" s="56"/>
      <c r="V42" s="57" t="s">
        <v>107</v>
      </c>
      <c r="W42" s="56" t="s">
        <v>138</v>
      </c>
      <c r="X42" s="56" t="str">
        <f t="shared" si="2"/>
        <v>Baja</v>
      </c>
      <c r="Y42" s="56" t="s">
        <v>109</v>
      </c>
      <c r="Z42" s="56" t="s">
        <v>110</v>
      </c>
      <c r="AA42" s="56" t="s">
        <v>103</v>
      </c>
      <c r="AB42" s="56" t="s">
        <v>103</v>
      </c>
      <c r="AC42" s="56"/>
      <c r="AD42" s="56"/>
      <c r="AE42" s="57"/>
      <c r="AF42" s="56" t="s">
        <v>641</v>
      </c>
      <c r="AG42" s="56" t="s">
        <v>657</v>
      </c>
      <c r="AH42" s="56" t="s">
        <v>113</v>
      </c>
      <c r="AI42" s="56" t="str">
        <f t="shared" si="1"/>
        <v>Media</v>
      </c>
      <c r="AJ42" s="56" t="s">
        <v>139</v>
      </c>
      <c r="AK42" s="56" t="s">
        <v>115</v>
      </c>
    </row>
    <row r="43" spans="1:37" ht="267.75" x14ac:dyDescent="0.35">
      <c r="B43" s="53">
        <v>32</v>
      </c>
      <c r="C43" s="53" t="s">
        <v>699</v>
      </c>
      <c r="D43" s="79" t="s">
        <v>527</v>
      </c>
      <c r="E43" s="92" t="s">
        <v>704</v>
      </c>
      <c r="F43" s="80" t="s">
        <v>705</v>
      </c>
      <c r="G43" s="77"/>
      <c r="H43" s="56" t="s">
        <v>103</v>
      </c>
      <c r="I43" s="75"/>
      <c r="J43" s="75"/>
      <c r="K43" s="75"/>
      <c r="L43" s="68"/>
      <c r="M43" s="75"/>
      <c r="N43" s="56" t="s">
        <v>706</v>
      </c>
      <c r="O43" s="56" t="s">
        <v>105</v>
      </c>
      <c r="P43" s="56" t="s">
        <v>169</v>
      </c>
      <c r="Q43" s="56" t="s">
        <v>103</v>
      </c>
      <c r="R43" s="56" t="s">
        <v>103</v>
      </c>
      <c r="S43" s="56" t="s">
        <v>103</v>
      </c>
      <c r="T43" s="56" t="s">
        <v>103</v>
      </c>
      <c r="U43" s="56" t="s">
        <v>103</v>
      </c>
      <c r="V43" s="57" t="s">
        <v>107</v>
      </c>
      <c r="W43" s="56" t="s">
        <v>108</v>
      </c>
      <c r="X43" s="56" t="str">
        <f t="shared" si="2"/>
        <v>Media</v>
      </c>
      <c r="Y43" s="56" t="s">
        <v>109</v>
      </c>
      <c r="Z43" s="56" t="s">
        <v>109</v>
      </c>
      <c r="AA43" s="56" t="s">
        <v>103</v>
      </c>
      <c r="AB43" s="56"/>
      <c r="AC43" s="56"/>
      <c r="AD43" s="56"/>
      <c r="AE43" s="57"/>
      <c r="AF43" s="56" t="s">
        <v>641</v>
      </c>
      <c r="AG43" s="56" t="s">
        <v>641</v>
      </c>
      <c r="AH43" s="56" t="s">
        <v>113</v>
      </c>
      <c r="AI43" s="56" t="str">
        <f t="shared" si="1"/>
        <v>Alta</v>
      </c>
      <c r="AJ43" s="56" t="s">
        <v>666</v>
      </c>
      <c r="AK43" s="56" t="s">
        <v>115</v>
      </c>
    </row>
    <row r="44" spans="1:37" ht="242.25" x14ac:dyDescent="0.35">
      <c r="B44" s="53">
        <v>33</v>
      </c>
      <c r="C44" s="53" t="s">
        <v>699</v>
      </c>
      <c r="D44" s="79" t="s">
        <v>527</v>
      </c>
      <c r="E44" s="92" t="s">
        <v>707</v>
      </c>
      <c r="F44" s="80" t="s">
        <v>708</v>
      </c>
      <c r="G44" s="77" t="s">
        <v>709</v>
      </c>
      <c r="H44" s="56" t="s">
        <v>103</v>
      </c>
      <c r="I44" s="75"/>
      <c r="J44" s="75"/>
      <c r="K44" s="75"/>
      <c r="L44" s="68"/>
      <c r="M44" s="75"/>
      <c r="N44" s="56" t="s">
        <v>710</v>
      </c>
      <c r="O44" s="56" t="s">
        <v>105</v>
      </c>
      <c r="P44" s="56" t="s">
        <v>169</v>
      </c>
      <c r="Q44" s="56" t="s">
        <v>103</v>
      </c>
      <c r="R44" s="56"/>
      <c r="S44" s="56"/>
      <c r="T44" s="56"/>
      <c r="U44" s="56"/>
      <c r="V44" s="57" t="s">
        <v>107</v>
      </c>
      <c r="W44" s="56" t="s">
        <v>138</v>
      </c>
      <c r="X44" s="56" t="str">
        <f t="shared" si="2"/>
        <v>Baja</v>
      </c>
      <c r="Y44" s="56" t="s">
        <v>109</v>
      </c>
      <c r="Z44" s="56" t="s">
        <v>109</v>
      </c>
      <c r="AA44" s="56" t="s">
        <v>103</v>
      </c>
      <c r="AB44" s="56" t="s">
        <v>103</v>
      </c>
      <c r="AC44" s="56" t="s">
        <v>103</v>
      </c>
      <c r="AD44" s="56"/>
      <c r="AE44" s="57"/>
      <c r="AF44" s="56" t="s">
        <v>641</v>
      </c>
      <c r="AG44" s="56" t="s">
        <v>641</v>
      </c>
      <c r="AH44" s="56" t="s">
        <v>113</v>
      </c>
      <c r="AI44" s="56" t="str">
        <f t="shared" si="1"/>
        <v>Alta</v>
      </c>
      <c r="AJ44" s="56" t="s">
        <v>139</v>
      </c>
      <c r="AK44" s="103" t="s">
        <v>711</v>
      </c>
    </row>
    <row r="45" spans="1:37" ht="409.5" x14ac:dyDescent="0.35">
      <c r="B45" s="53">
        <v>34</v>
      </c>
      <c r="C45" s="58" t="s">
        <v>712</v>
      </c>
      <c r="D45" s="92" t="s">
        <v>480</v>
      </c>
      <c r="E45" s="92" t="s">
        <v>713</v>
      </c>
      <c r="F45" s="80" t="s">
        <v>714</v>
      </c>
      <c r="G45" s="77"/>
      <c r="H45" s="56" t="s">
        <v>103</v>
      </c>
      <c r="I45" s="75"/>
      <c r="J45" s="75"/>
      <c r="K45" s="75"/>
      <c r="L45" s="68"/>
      <c r="M45" s="75"/>
      <c r="N45" s="56" t="s">
        <v>715</v>
      </c>
      <c r="O45" s="56" t="s">
        <v>105</v>
      </c>
      <c r="P45" s="56" t="s">
        <v>217</v>
      </c>
      <c r="Q45" s="56" t="s">
        <v>103</v>
      </c>
      <c r="R45" s="56" t="s">
        <v>103</v>
      </c>
      <c r="S45" s="56" t="s">
        <v>103</v>
      </c>
      <c r="T45" s="56" t="s">
        <v>103</v>
      </c>
      <c r="U45" s="56" t="s">
        <v>103</v>
      </c>
      <c r="V45" s="57" t="s">
        <v>107</v>
      </c>
      <c r="W45" s="56" t="s">
        <v>108</v>
      </c>
      <c r="X45" s="56" t="str">
        <f t="shared" si="2"/>
        <v>Media</v>
      </c>
      <c r="Y45" s="56" t="s">
        <v>109</v>
      </c>
      <c r="Z45" s="56" t="s">
        <v>109</v>
      </c>
      <c r="AA45" s="56" t="s">
        <v>103</v>
      </c>
      <c r="AB45" s="56"/>
      <c r="AC45" s="56"/>
      <c r="AD45" s="56"/>
      <c r="AE45" s="57"/>
      <c r="AF45" s="56" t="s">
        <v>641</v>
      </c>
      <c r="AG45" s="56" t="s">
        <v>641</v>
      </c>
      <c r="AH45" s="56" t="s">
        <v>113</v>
      </c>
      <c r="AI45" s="56" t="str">
        <f t="shared" si="1"/>
        <v>Alta</v>
      </c>
      <c r="AJ45" s="56" t="s">
        <v>716</v>
      </c>
      <c r="AK45" s="56" t="s">
        <v>115</v>
      </c>
    </row>
    <row r="46" spans="1:37" x14ac:dyDescent="0.35">
      <c r="B46" s="53">
        <v>35</v>
      </c>
      <c r="C46" s="58" t="s">
        <v>717</v>
      </c>
      <c r="D46" s="79" t="s">
        <v>618</v>
      </c>
      <c r="E46" s="92" t="s">
        <v>718</v>
      </c>
      <c r="F46" s="80" t="s">
        <v>719</v>
      </c>
      <c r="G46" s="77"/>
      <c r="H46" s="56" t="s">
        <v>103</v>
      </c>
      <c r="I46" s="75"/>
      <c r="J46" s="75"/>
      <c r="K46" s="75"/>
      <c r="L46" s="68"/>
      <c r="M46" s="75"/>
      <c r="N46" s="57" t="s">
        <v>720</v>
      </c>
      <c r="O46" s="56" t="s">
        <v>105</v>
      </c>
      <c r="P46" s="56" t="s">
        <v>169</v>
      </c>
      <c r="Q46" s="56" t="s">
        <v>103</v>
      </c>
      <c r="R46" s="56"/>
      <c r="S46" s="56"/>
      <c r="T46" s="56"/>
      <c r="U46" s="56"/>
      <c r="V46" s="57" t="s">
        <v>107</v>
      </c>
      <c r="W46" s="56" t="s">
        <v>108</v>
      </c>
      <c r="X46" s="56" t="str">
        <f t="shared" si="2"/>
        <v>Media</v>
      </c>
      <c r="Y46" s="56" t="s">
        <v>109</v>
      </c>
      <c r="Z46" s="56" t="s">
        <v>109</v>
      </c>
      <c r="AA46" s="56" t="s">
        <v>103</v>
      </c>
      <c r="AB46" s="56"/>
      <c r="AC46" s="56"/>
      <c r="AD46" s="56"/>
      <c r="AE46" s="57"/>
      <c r="AF46" s="56" t="s">
        <v>641</v>
      </c>
      <c r="AG46" s="56" t="s">
        <v>642</v>
      </c>
      <c r="AH46" s="56" t="s">
        <v>125</v>
      </c>
      <c r="AI46" s="56" t="str">
        <f t="shared" si="1"/>
        <v>Alta</v>
      </c>
      <c r="AJ46" s="56" t="s">
        <v>643</v>
      </c>
      <c r="AK46" s="56" t="s">
        <v>115</v>
      </c>
    </row>
    <row r="47" spans="1:37" x14ac:dyDescent="0.35">
      <c r="B47" s="53">
        <v>36</v>
      </c>
      <c r="C47" s="63" t="s">
        <v>115</v>
      </c>
      <c r="D47" s="64" t="s">
        <v>115</v>
      </c>
      <c r="E47" s="64" t="s">
        <v>115</v>
      </c>
      <c r="F47" s="65" t="s">
        <v>115</v>
      </c>
      <c r="G47" s="65" t="s">
        <v>151</v>
      </c>
      <c r="H47" s="67"/>
      <c r="I47" s="67"/>
      <c r="J47" s="67"/>
      <c r="K47" s="67" t="s">
        <v>103</v>
      </c>
      <c r="L47" s="67"/>
      <c r="M47" s="67"/>
      <c r="N47" s="68" t="s">
        <v>115</v>
      </c>
      <c r="O47" s="68" t="s">
        <v>115</v>
      </c>
      <c r="P47" s="68" t="s">
        <v>115</v>
      </c>
      <c r="Q47" s="68" t="s">
        <v>115</v>
      </c>
      <c r="R47" s="68" t="s">
        <v>115</v>
      </c>
      <c r="S47" s="68" t="s">
        <v>115</v>
      </c>
      <c r="T47" s="68" t="s">
        <v>115</v>
      </c>
      <c r="U47" s="68" t="s">
        <v>115</v>
      </c>
      <c r="V47" s="68" t="s">
        <v>115</v>
      </c>
      <c r="W47" s="68" t="s">
        <v>124</v>
      </c>
      <c r="X47" s="67"/>
      <c r="Y47" s="68" t="s">
        <v>133</v>
      </c>
      <c r="Z47" s="68" t="s">
        <v>133</v>
      </c>
      <c r="AA47" s="68" t="s">
        <v>103</v>
      </c>
      <c r="AB47" s="67"/>
      <c r="AC47" s="67"/>
      <c r="AD47" s="67"/>
      <c r="AE47" s="67"/>
      <c r="AF47" s="56" t="s">
        <v>643</v>
      </c>
      <c r="AG47" s="56" t="s">
        <v>641</v>
      </c>
      <c r="AH47" s="68" t="s">
        <v>113</v>
      </c>
      <c r="AI47" s="68" t="str">
        <f t="shared" si="1"/>
        <v>Media</v>
      </c>
      <c r="AJ47" s="56" t="s">
        <v>643</v>
      </c>
      <c r="AK47" s="67" t="s">
        <v>115</v>
      </c>
    </row>
    <row r="48" spans="1:37" s="18" customFormat="1" x14ac:dyDescent="0.35">
      <c r="A48" s="13"/>
      <c r="B48" s="13"/>
      <c r="C48" s="13"/>
      <c r="D48" s="13"/>
      <c r="E48" s="13"/>
      <c r="F48" s="13"/>
      <c r="G48" s="13"/>
      <c r="H48" s="14"/>
      <c r="I48" s="14"/>
      <c r="J48" s="14"/>
      <c r="K48" s="14"/>
      <c r="L48" s="14"/>
      <c r="M48" s="14"/>
      <c r="N48" s="13"/>
      <c r="O48" s="13"/>
      <c r="P48" s="13"/>
      <c r="Q48" s="13"/>
      <c r="R48" s="13"/>
      <c r="S48" s="13"/>
      <c r="T48" s="13"/>
      <c r="U48" s="13"/>
      <c r="V48" s="13"/>
      <c r="W48" s="13"/>
      <c r="X48" s="13"/>
      <c r="Y48" s="13"/>
      <c r="Z48" s="13"/>
      <c r="AA48" s="13"/>
      <c r="AB48" s="13"/>
      <c r="AC48" s="13"/>
      <c r="AD48" s="13"/>
      <c r="AE48" s="13"/>
      <c r="AF48" s="13"/>
      <c r="AG48" s="13"/>
      <c r="AH48" s="13"/>
      <c r="AI48" s="13"/>
      <c r="AJ48" s="21"/>
      <c r="AK48" s="13"/>
    </row>
    <row r="49" spans="1:37" s="18" customFormat="1" x14ac:dyDescent="0.35">
      <c r="A49" s="13"/>
      <c r="B49" s="13"/>
      <c r="C49" s="13"/>
      <c r="D49" s="13"/>
      <c r="E49" s="13"/>
      <c r="F49" s="13"/>
      <c r="G49" s="13"/>
      <c r="H49" s="14"/>
      <c r="I49" s="14"/>
      <c r="J49" s="14"/>
      <c r="K49" s="14"/>
      <c r="L49" s="14"/>
      <c r="M49" s="14"/>
      <c r="N49" s="13"/>
      <c r="O49" s="13"/>
      <c r="P49" s="13"/>
      <c r="Q49" s="13"/>
      <c r="R49" s="13"/>
      <c r="S49" s="13"/>
      <c r="T49" s="13"/>
      <c r="U49" s="13"/>
      <c r="V49" s="13"/>
      <c r="W49" s="13"/>
      <c r="X49" s="13"/>
      <c r="Y49" s="13"/>
      <c r="Z49" s="13"/>
      <c r="AA49" s="13"/>
      <c r="AB49" s="13"/>
      <c r="AC49" s="13"/>
      <c r="AD49" s="13"/>
      <c r="AE49" s="13"/>
      <c r="AF49" s="13"/>
      <c r="AG49" s="13"/>
      <c r="AH49" s="13"/>
      <c r="AI49" s="13"/>
      <c r="AJ49" s="21"/>
      <c r="AK49" s="13"/>
    </row>
    <row r="50" spans="1:37" s="18" customFormat="1" x14ac:dyDescent="0.35">
      <c r="A50" s="13"/>
      <c r="B50" s="13"/>
      <c r="C50" s="13"/>
      <c r="D50" s="13"/>
      <c r="E50" s="13"/>
      <c r="F50" s="13"/>
      <c r="G50" s="13"/>
      <c r="H50" s="14"/>
      <c r="I50" s="14"/>
      <c r="J50" s="14"/>
      <c r="K50" s="14"/>
      <c r="L50" s="14"/>
      <c r="M50" s="14"/>
      <c r="N50" s="13"/>
      <c r="O50" s="13"/>
      <c r="P50" s="13"/>
      <c r="Q50" s="13"/>
      <c r="R50" s="13"/>
      <c r="S50" s="13"/>
      <c r="T50" s="13"/>
      <c r="U50" s="13"/>
      <c r="V50" s="13"/>
      <c r="W50" s="13"/>
      <c r="X50" s="13"/>
      <c r="Y50" s="13"/>
      <c r="Z50" s="13"/>
      <c r="AA50" s="13"/>
      <c r="AB50" s="13"/>
      <c r="AC50" s="13"/>
      <c r="AD50" s="13"/>
      <c r="AE50" s="13"/>
      <c r="AF50" s="13"/>
      <c r="AG50" s="13"/>
      <c r="AH50" s="13"/>
      <c r="AI50" s="13"/>
      <c r="AJ50" s="21"/>
      <c r="AK50" s="13"/>
    </row>
    <row r="51" spans="1:37" s="18" customFormat="1" x14ac:dyDescent="0.35">
      <c r="A51" s="13"/>
      <c r="B51" s="13"/>
      <c r="C51" s="13"/>
      <c r="D51" s="13"/>
      <c r="E51" s="13"/>
      <c r="F51" s="13"/>
      <c r="G51" s="13"/>
      <c r="H51" s="14"/>
      <c r="I51" s="14"/>
      <c r="J51" s="14"/>
      <c r="K51" s="14"/>
      <c r="L51" s="14"/>
      <c r="M51" s="14"/>
      <c r="N51" s="13"/>
      <c r="O51" s="13"/>
      <c r="P51" s="13"/>
      <c r="Q51" s="13"/>
      <c r="R51" s="13"/>
      <c r="S51" s="13"/>
      <c r="T51" s="13"/>
      <c r="U51" s="13"/>
      <c r="V51" s="13"/>
      <c r="W51" s="13"/>
      <c r="X51" s="13"/>
      <c r="Y51" s="13"/>
      <c r="Z51" s="13"/>
      <c r="AA51" s="13"/>
      <c r="AB51" s="13"/>
      <c r="AC51" s="13"/>
      <c r="AD51" s="13"/>
      <c r="AE51" s="13"/>
      <c r="AF51" s="13"/>
      <c r="AG51" s="13"/>
      <c r="AH51" s="13"/>
      <c r="AI51" s="13"/>
      <c r="AJ51" s="21"/>
      <c r="AK51" s="13"/>
    </row>
    <row r="52" spans="1:37" s="18" customFormat="1" x14ac:dyDescent="0.35">
      <c r="A52" s="13"/>
      <c r="B52" s="13"/>
      <c r="C52" s="13"/>
      <c r="D52" s="13"/>
      <c r="E52" s="13"/>
      <c r="F52" s="13"/>
      <c r="G52" s="13"/>
      <c r="H52" s="14"/>
      <c r="I52" s="14"/>
      <c r="J52" s="14"/>
      <c r="K52" s="14"/>
      <c r="L52" s="14"/>
      <c r="M52" s="14"/>
      <c r="N52" s="13"/>
      <c r="O52" s="13"/>
      <c r="P52" s="13"/>
      <c r="Q52" s="13"/>
      <c r="R52" s="13"/>
      <c r="S52" s="13"/>
      <c r="T52" s="13"/>
      <c r="U52" s="13"/>
      <c r="V52" s="13"/>
      <c r="W52" s="13"/>
      <c r="X52" s="13"/>
      <c r="Y52" s="13"/>
      <c r="Z52" s="13"/>
      <c r="AA52" s="13"/>
      <c r="AB52" s="13"/>
      <c r="AC52" s="13"/>
      <c r="AD52" s="13"/>
      <c r="AE52" s="13"/>
      <c r="AF52" s="13"/>
      <c r="AG52" s="13"/>
      <c r="AH52" s="13"/>
      <c r="AI52" s="13"/>
      <c r="AJ52" s="21"/>
      <c r="AK52" s="13"/>
    </row>
  </sheetData>
  <dataConsolidate/>
  <mergeCells count="37">
    <mergeCell ref="AH10:AH11"/>
    <mergeCell ref="AJ10:AJ11"/>
    <mergeCell ref="X10:X11"/>
    <mergeCell ref="Y10:Y11"/>
    <mergeCell ref="Z10:Z11"/>
    <mergeCell ref="AA10:AE10"/>
    <mergeCell ref="AF10:AF11"/>
    <mergeCell ref="AG10:AG11"/>
    <mergeCell ref="H10:M10"/>
    <mergeCell ref="N10:N11"/>
    <mergeCell ref="O10:O11"/>
    <mergeCell ref="P10:P11"/>
    <mergeCell ref="Q10:U10"/>
    <mergeCell ref="W10:W11"/>
    <mergeCell ref="B8:AK8"/>
    <mergeCell ref="B9:M9"/>
    <mergeCell ref="O9:U9"/>
    <mergeCell ref="V9:V11"/>
    <mergeCell ref="W9:AH9"/>
    <mergeCell ref="AI9:AI11"/>
    <mergeCell ref="AK9:AK10"/>
    <mergeCell ref="B10:E10"/>
    <mergeCell ref="F10:F11"/>
    <mergeCell ref="G10:G11"/>
    <mergeCell ref="B6:AK6"/>
    <mergeCell ref="B7:C7"/>
    <mergeCell ref="D7:E7"/>
    <mergeCell ref="G7:M7"/>
    <mergeCell ref="N7:O7"/>
    <mergeCell ref="P7:V7"/>
    <mergeCell ref="X7:AK7"/>
    <mergeCell ref="B2:C5"/>
    <mergeCell ref="D2:AF5"/>
    <mergeCell ref="AG2:AK2"/>
    <mergeCell ref="AG3:AK3"/>
    <mergeCell ref="AG4:AK4"/>
    <mergeCell ref="AG5:AK5"/>
  </mergeCells>
  <dataValidations count="6">
    <dataValidation type="list" allowBlank="1" showInputMessage="1" showErrorMessage="1" sqref="W19:W47 W12:W16" xr:uid="{9B6002E5-4E64-4412-B481-CD1CF0BDF531}">
      <formula1>"Información Pública Reservada, Información Pública Clasificada, Información Pública, No clasificada"</formula1>
    </dataValidation>
    <dataValidation type="list" allowBlank="1" showInputMessage="1" showErrorMessage="1" sqref="Y19:Z47 Y12:Z16" xr:uid="{7595363F-0DC7-4CE2-A0F9-AD25738AC106}">
      <formula1>"Alta,Media,Baja,No clasificada"</formula1>
    </dataValidation>
    <dataValidation type="list" allowBlank="1" showInputMessage="1" showErrorMessage="1" sqref="V12:V16 V19:V25 V27:V46" xr:uid="{BB500485-E9F3-41F1-A443-F0B3F1125381}">
      <formula1>"Interno,Externo"</formula1>
    </dataValidation>
    <dataValidation type="list" allowBlank="1" showInputMessage="1" showErrorMessage="1" sqref="P12:P47" xr:uid="{D76BE417-3A13-416F-ACBD-DA66077FB4C2}">
      <formula1>"Físico,Físico-Digital,Digital,Electrónico,Electrónico-Físico-Digital,Híbrido,Portales Intranet y Extranet"</formula1>
    </dataValidation>
    <dataValidation type="list" allowBlank="1" showInputMessage="1" showErrorMessage="1" sqref="AH19:AH47 AH12:AH16" xr:uid="{5F888537-90C5-4967-BA91-00C6871B10FC}">
      <formula1>"Si,No"</formula1>
    </dataValidation>
    <dataValidation type="list" allowBlank="1" showInputMessage="1" sqref="V26" xr:uid="{666E3B85-4DDA-4987-900A-38771F2608F7}">
      <formula1>"Interno,Externo"</formula1>
    </dataValidation>
  </dataValidations>
  <hyperlinks>
    <hyperlink ref="AK44" r:id="rId1" xr:uid="{50F9C2FB-6662-47DE-A94E-F1B2080EC6D0}"/>
    <hyperlink ref="AK41" r:id="rId2" xr:uid="{CDD96A7C-A762-4E98-8C44-B6213427D110}"/>
    <hyperlink ref="AK27" r:id="rId3" xr:uid="{4F670E11-4AA2-43FB-BE6C-6ADAA47A6654}"/>
    <hyperlink ref="AK22" r:id="rId4" xr:uid="{562EF77A-B42B-4E1E-91AB-476A5F49D193}"/>
  </hyperlinks>
  <pageMargins left="0.7" right="0.7" top="0.75" bottom="0.75" header="0.3" footer="0.3"/>
  <pageSetup scale="10" fitToHeight="0" orientation="portrait" r:id="rId5"/>
  <drawing r:id="rId6"/>
  <legacyDrawing r:id="rId7"/>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3A791-EAC3-4F32-B887-687F2BF69FD7}">
  <dimension ref="A1:DQ52"/>
  <sheetViews>
    <sheetView showGridLines="0" view="pageBreakPreview" zoomScale="40" zoomScaleNormal="77" zoomScaleSheetLayoutView="40" workbookViewId="0">
      <selection activeCell="X7" sqref="X7:AK7"/>
    </sheetView>
  </sheetViews>
  <sheetFormatPr baseColWidth="10" defaultColWidth="11.42578125" defaultRowHeight="25.5" x14ac:dyDescent="0.35"/>
  <cols>
    <col min="1" max="1" width="11.42578125" style="13"/>
    <col min="2" max="3" width="22.5703125" style="13" customWidth="1"/>
    <col min="4" max="6" width="33.140625" style="13" customWidth="1"/>
    <col min="7" max="7" width="39.42578125" style="13" bestFit="1" customWidth="1"/>
    <col min="8" max="13" width="26.28515625" style="14" customWidth="1"/>
    <col min="14" max="14" width="23.85546875" style="13" customWidth="1"/>
    <col min="15" max="15" width="17.85546875" style="13" customWidth="1"/>
    <col min="16" max="16" width="15.7109375" style="13" customWidth="1"/>
    <col min="17" max="21" width="17.85546875" style="13" customWidth="1"/>
    <col min="22" max="22" width="20.7109375" style="13" customWidth="1"/>
    <col min="23" max="23" width="39" style="13" customWidth="1"/>
    <col min="24" max="24" width="32" style="13" customWidth="1"/>
    <col min="25" max="25" width="20.42578125" style="13" customWidth="1"/>
    <col min="26" max="26" width="26.42578125" style="13" customWidth="1"/>
    <col min="27" max="30" width="22" style="13" customWidth="1"/>
    <col min="31" max="31" width="23.5703125" style="13" customWidth="1"/>
    <col min="32" max="33" width="24.7109375" style="13" customWidth="1"/>
    <col min="34" max="34" width="23.140625" style="13" customWidth="1"/>
    <col min="35" max="35" width="18.42578125" style="13" customWidth="1"/>
    <col min="36" max="36" width="19.42578125" style="17" customWidth="1"/>
    <col min="37" max="37" width="29.28515625" style="13" customWidth="1"/>
    <col min="38" max="121" width="11.42578125" style="18"/>
    <col min="122" max="16384" width="11.42578125" style="13"/>
  </cols>
  <sheetData>
    <row r="1" spans="2:121" ht="47.25" customHeight="1" x14ac:dyDescent="0.35">
      <c r="AJ1" s="13"/>
    </row>
    <row r="2" spans="2:121" ht="30.75" customHeight="1" x14ac:dyDescent="0.35">
      <c r="B2" s="51"/>
      <c r="C2" s="51"/>
      <c r="D2" s="52" t="s">
        <v>87</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0" t="s">
        <v>97</v>
      </c>
      <c r="AH2" s="50"/>
      <c r="AI2" s="50"/>
      <c r="AJ2" s="50"/>
      <c r="AK2" s="50"/>
    </row>
    <row r="3" spans="2:121" ht="30.75" customHeight="1" x14ac:dyDescent="0.35">
      <c r="B3" s="51"/>
      <c r="C3" s="51"/>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0" t="s">
        <v>90</v>
      </c>
      <c r="AH3" s="50"/>
      <c r="AI3" s="50"/>
      <c r="AJ3" s="50"/>
      <c r="AK3" s="50"/>
    </row>
    <row r="4" spans="2:121" ht="30.75" customHeight="1" x14ac:dyDescent="0.35">
      <c r="B4" s="51"/>
      <c r="C4" s="51"/>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0" t="s">
        <v>98</v>
      </c>
      <c r="AH4" s="50"/>
      <c r="AI4" s="50"/>
      <c r="AJ4" s="50"/>
      <c r="AK4" s="50"/>
    </row>
    <row r="5" spans="2:121" ht="30.75" customHeight="1" x14ac:dyDescent="0.35">
      <c r="B5" s="51"/>
      <c r="C5" s="51"/>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0" t="s">
        <v>91</v>
      </c>
      <c r="AH5" s="50"/>
      <c r="AI5" s="50"/>
      <c r="AJ5" s="50"/>
      <c r="AK5" s="50"/>
    </row>
    <row r="6" spans="2:121" ht="9" customHeight="1" x14ac:dyDescent="0.3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row>
    <row r="7" spans="2:121" s="15" customFormat="1" ht="54.75" customHeight="1" x14ac:dyDescent="0.25">
      <c r="B7" s="47" t="s">
        <v>88</v>
      </c>
      <c r="C7" s="47"/>
      <c r="D7" s="49" t="s">
        <v>825</v>
      </c>
      <c r="E7" s="49"/>
      <c r="F7" s="26" t="s">
        <v>89</v>
      </c>
      <c r="G7" s="48"/>
      <c r="H7" s="48"/>
      <c r="I7" s="48"/>
      <c r="J7" s="48"/>
      <c r="K7" s="48"/>
      <c r="L7" s="48"/>
      <c r="M7" s="48"/>
      <c r="N7" s="47" t="s">
        <v>92</v>
      </c>
      <c r="O7" s="47"/>
      <c r="P7" s="48">
        <v>2023</v>
      </c>
      <c r="Q7" s="48"/>
      <c r="R7" s="48"/>
      <c r="S7" s="48"/>
      <c r="T7" s="48"/>
      <c r="U7" s="48"/>
      <c r="V7" s="48"/>
      <c r="W7" s="23" t="s">
        <v>60</v>
      </c>
      <c r="X7" s="69" t="s">
        <v>807</v>
      </c>
      <c r="Y7" s="69"/>
      <c r="Z7" s="69"/>
      <c r="AA7" s="69"/>
      <c r="AB7" s="69"/>
      <c r="AC7" s="69"/>
      <c r="AD7" s="69"/>
      <c r="AE7" s="69"/>
      <c r="AF7" s="69"/>
      <c r="AG7" s="69"/>
      <c r="AH7" s="69"/>
      <c r="AI7" s="69"/>
      <c r="AJ7" s="69"/>
      <c r="AK7" s="6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row>
    <row r="8" spans="2:121" s="15" customFormat="1" ht="9" customHeight="1" x14ac:dyDescent="0.25">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row>
    <row r="9" spans="2:121" s="15" customFormat="1" ht="50.25" customHeight="1" x14ac:dyDescent="0.25">
      <c r="B9" s="46" t="s">
        <v>1</v>
      </c>
      <c r="C9" s="46"/>
      <c r="D9" s="46"/>
      <c r="E9" s="46"/>
      <c r="F9" s="46"/>
      <c r="G9" s="46"/>
      <c r="H9" s="46"/>
      <c r="I9" s="46"/>
      <c r="J9" s="46"/>
      <c r="K9" s="46"/>
      <c r="L9" s="46"/>
      <c r="M9" s="46"/>
      <c r="N9" s="27" t="s">
        <v>2</v>
      </c>
      <c r="O9" s="46" t="s">
        <v>28</v>
      </c>
      <c r="P9" s="46"/>
      <c r="Q9" s="46"/>
      <c r="R9" s="46"/>
      <c r="S9" s="46"/>
      <c r="T9" s="46"/>
      <c r="U9" s="46"/>
      <c r="V9" s="43" t="s">
        <v>30</v>
      </c>
      <c r="W9" s="46" t="s">
        <v>4</v>
      </c>
      <c r="X9" s="46"/>
      <c r="Y9" s="46"/>
      <c r="Z9" s="46"/>
      <c r="AA9" s="46"/>
      <c r="AB9" s="46"/>
      <c r="AC9" s="46"/>
      <c r="AD9" s="46"/>
      <c r="AE9" s="46"/>
      <c r="AF9" s="46"/>
      <c r="AG9" s="46"/>
      <c r="AH9" s="46"/>
      <c r="AI9" s="44" t="s">
        <v>64</v>
      </c>
      <c r="AJ9" s="28" t="s">
        <v>53</v>
      </c>
      <c r="AK9" s="43" t="s">
        <v>12</v>
      </c>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row>
    <row r="10" spans="2:121" s="15" customFormat="1" ht="59.25" customHeight="1" x14ac:dyDescent="0.25">
      <c r="B10" s="46" t="s">
        <v>5</v>
      </c>
      <c r="C10" s="46"/>
      <c r="D10" s="46"/>
      <c r="E10" s="46"/>
      <c r="F10" s="43" t="s">
        <v>6</v>
      </c>
      <c r="G10" s="43" t="s">
        <v>80</v>
      </c>
      <c r="H10" s="43" t="s">
        <v>75</v>
      </c>
      <c r="I10" s="43"/>
      <c r="J10" s="43"/>
      <c r="K10" s="43"/>
      <c r="L10" s="43"/>
      <c r="M10" s="43"/>
      <c r="N10" s="43" t="s">
        <v>7</v>
      </c>
      <c r="O10" s="43" t="s">
        <v>8</v>
      </c>
      <c r="P10" s="43" t="s">
        <v>29</v>
      </c>
      <c r="Q10" s="43" t="s">
        <v>24</v>
      </c>
      <c r="R10" s="43"/>
      <c r="S10" s="43"/>
      <c r="T10" s="43"/>
      <c r="U10" s="43"/>
      <c r="V10" s="43"/>
      <c r="W10" s="43" t="s">
        <v>34</v>
      </c>
      <c r="X10" s="43" t="s">
        <v>65</v>
      </c>
      <c r="Y10" s="43" t="s">
        <v>35</v>
      </c>
      <c r="Z10" s="43" t="s">
        <v>25</v>
      </c>
      <c r="AA10" s="43" t="s">
        <v>9</v>
      </c>
      <c r="AB10" s="43"/>
      <c r="AC10" s="43"/>
      <c r="AD10" s="43"/>
      <c r="AE10" s="43"/>
      <c r="AF10" s="45" t="s">
        <v>74</v>
      </c>
      <c r="AG10" s="43" t="s">
        <v>10</v>
      </c>
      <c r="AH10" s="43" t="s">
        <v>11</v>
      </c>
      <c r="AI10" s="44"/>
      <c r="AJ10" s="44" t="s">
        <v>54</v>
      </c>
      <c r="AK10" s="43"/>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row>
    <row r="11" spans="2:121" s="15" customFormat="1" ht="75" customHeight="1" x14ac:dyDescent="0.25">
      <c r="B11" s="70" t="s">
        <v>36</v>
      </c>
      <c r="C11" s="70" t="s">
        <v>26</v>
      </c>
      <c r="D11" s="71" t="s">
        <v>13</v>
      </c>
      <c r="E11" s="71" t="s">
        <v>14</v>
      </c>
      <c r="F11" s="72"/>
      <c r="G11" s="72"/>
      <c r="H11" s="71" t="s">
        <v>59</v>
      </c>
      <c r="I11" s="71" t="s">
        <v>77</v>
      </c>
      <c r="J11" s="71" t="s">
        <v>78</v>
      </c>
      <c r="K11" s="71" t="s">
        <v>79</v>
      </c>
      <c r="L11" s="71" t="s">
        <v>81</v>
      </c>
      <c r="M11" s="71" t="s">
        <v>76</v>
      </c>
      <c r="N11" s="72"/>
      <c r="O11" s="72"/>
      <c r="P11" s="72"/>
      <c r="Q11" s="71" t="s">
        <v>61</v>
      </c>
      <c r="R11" s="71" t="s">
        <v>84</v>
      </c>
      <c r="S11" s="71" t="s">
        <v>82</v>
      </c>
      <c r="T11" s="71" t="s">
        <v>85</v>
      </c>
      <c r="U11" s="71" t="s">
        <v>86</v>
      </c>
      <c r="V11" s="72"/>
      <c r="W11" s="72"/>
      <c r="X11" s="72"/>
      <c r="Y11" s="72"/>
      <c r="Z11" s="72"/>
      <c r="AA11" s="71" t="s">
        <v>70</v>
      </c>
      <c r="AB11" s="71" t="s">
        <v>66</v>
      </c>
      <c r="AC11" s="71" t="s">
        <v>68</v>
      </c>
      <c r="AD11" s="71" t="s">
        <v>67</v>
      </c>
      <c r="AE11" s="71" t="s">
        <v>72</v>
      </c>
      <c r="AF11" s="73"/>
      <c r="AG11" s="72"/>
      <c r="AH11" s="72"/>
      <c r="AI11" s="74"/>
      <c r="AJ11" s="74"/>
      <c r="AK11" s="71" t="s">
        <v>15</v>
      </c>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row>
    <row r="12" spans="2:121" ht="48.75" customHeight="1" x14ac:dyDescent="0.35">
      <c r="B12" s="58">
        <v>1</v>
      </c>
      <c r="C12" s="58" t="s">
        <v>721</v>
      </c>
      <c r="D12" s="111" t="s">
        <v>100</v>
      </c>
      <c r="E12" s="92" t="s">
        <v>722</v>
      </c>
      <c r="F12" s="80" t="s">
        <v>446</v>
      </c>
      <c r="G12" s="55"/>
      <c r="H12" s="56" t="s">
        <v>103</v>
      </c>
      <c r="I12" s="56"/>
      <c r="J12" s="56"/>
      <c r="K12" s="56"/>
      <c r="L12" s="68"/>
      <c r="M12" s="56"/>
      <c r="N12" s="56" t="s">
        <v>115</v>
      </c>
      <c r="O12" s="56" t="s">
        <v>105</v>
      </c>
      <c r="P12" s="56" t="s">
        <v>160</v>
      </c>
      <c r="Q12" s="56" t="s">
        <v>103</v>
      </c>
      <c r="R12" s="56"/>
      <c r="S12" s="56"/>
      <c r="T12" s="56"/>
      <c r="U12" s="56"/>
      <c r="V12" s="56" t="s">
        <v>107</v>
      </c>
      <c r="W12" s="56" t="s">
        <v>108</v>
      </c>
      <c r="X12" s="56" t="str">
        <f t="shared" ref="X12:X51" si="0">IF(W12="Información Pública Reservada","Alta",IF(W12="Información Pública Clasificada","Media",IF(W12="Información Pública","Baja",IF(W12="No clasificada",W12))))</f>
        <v>Media</v>
      </c>
      <c r="Y12" s="56" t="s">
        <v>133</v>
      </c>
      <c r="Z12" s="56" t="s">
        <v>110</v>
      </c>
      <c r="AA12" s="56" t="s">
        <v>103</v>
      </c>
      <c r="AB12" s="56" t="s">
        <v>103</v>
      </c>
      <c r="AC12" s="56"/>
      <c r="AD12" s="56"/>
      <c r="AE12" s="56"/>
      <c r="AF12" s="56" t="s">
        <v>723</v>
      </c>
      <c r="AG12" s="56" t="s">
        <v>724</v>
      </c>
      <c r="AH12" s="56" t="s">
        <v>125</v>
      </c>
      <c r="AI12" s="56" t="str">
        <f>IF((COUNTIF(X12:Z12,"Alta")&gt;=2),"Alta",IF(COUNTIF(X12:Z12,"Baja")=3,"Baja",IF((COUNTIF(X12:Z12,"Media")&gt;=1),"Media",IF((COUNTIF(X12:Z12,"Alta")=1),"Media",IF((COUNTIF(X12:Z12,"No clasificada")=3),"No clasificada")))))</f>
        <v>Media</v>
      </c>
      <c r="AJ12" s="56" t="s">
        <v>161</v>
      </c>
      <c r="AK12" s="56" t="s">
        <v>115</v>
      </c>
    </row>
    <row r="13" spans="2:121" ht="48.75" customHeight="1" x14ac:dyDescent="0.35">
      <c r="B13" s="58">
        <v>2</v>
      </c>
      <c r="C13" s="58" t="s">
        <v>721</v>
      </c>
      <c r="D13" s="111" t="s">
        <v>100</v>
      </c>
      <c r="E13" s="92" t="s">
        <v>725</v>
      </c>
      <c r="F13" s="80" t="s">
        <v>446</v>
      </c>
      <c r="G13" s="55"/>
      <c r="H13" s="56" t="s">
        <v>103</v>
      </c>
      <c r="I13" s="56"/>
      <c r="J13" s="56"/>
      <c r="K13" s="56"/>
      <c r="L13" s="68"/>
      <c r="M13" s="56"/>
      <c r="N13" s="56" t="s">
        <v>115</v>
      </c>
      <c r="O13" s="56" t="s">
        <v>105</v>
      </c>
      <c r="P13" s="56" t="s">
        <v>160</v>
      </c>
      <c r="Q13" s="56"/>
      <c r="R13" s="56" t="s">
        <v>103</v>
      </c>
      <c r="S13" s="56"/>
      <c r="T13" s="56"/>
      <c r="U13" s="56"/>
      <c r="V13" s="56" t="s">
        <v>107</v>
      </c>
      <c r="W13" s="56" t="s">
        <v>108</v>
      </c>
      <c r="X13" s="56" t="str">
        <f t="shared" si="0"/>
        <v>Media</v>
      </c>
      <c r="Y13" s="56" t="s">
        <v>110</v>
      </c>
      <c r="Z13" s="56" t="s">
        <v>110</v>
      </c>
      <c r="AA13" s="56" t="s">
        <v>103</v>
      </c>
      <c r="AB13" s="56" t="s">
        <v>103</v>
      </c>
      <c r="AC13" s="56"/>
      <c r="AD13" s="56"/>
      <c r="AE13" s="56"/>
      <c r="AF13" s="56" t="s">
        <v>723</v>
      </c>
      <c r="AG13" s="56" t="s">
        <v>726</v>
      </c>
      <c r="AH13" s="56" t="s">
        <v>125</v>
      </c>
      <c r="AI13" s="56" t="str">
        <f t="shared" ref="AI13:AI51" si="1">IF((COUNTIF(X13:Z13,"Alta")&gt;=2),"Alta",IF(COUNTIF(X13:Z13,"Baja")=3,"Baja",IF((COUNTIF(X13:Z13,"Media")&gt;=1),"Media",IF((COUNTIF(X13:Z13,"Alta")=1),"Media",IF((COUNTIF(X13:Z13,"No clasificada")=3),"No clasificada")))))</f>
        <v>Media</v>
      </c>
      <c r="AJ13" s="56" t="s">
        <v>727</v>
      </c>
      <c r="AK13" s="56" t="s">
        <v>115</v>
      </c>
    </row>
    <row r="14" spans="2:121" ht="48.75" customHeight="1" x14ac:dyDescent="0.35">
      <c r="B14" s="58">
        <v>3</v>
      </c>
      <c r="C14" s="58" t="s">
        <v>721</v>
      </c>
      <c r="D14" s="111" t="s">
        <v>100</v>
      </c>
      <c r="E14" s="92" t="s">
        <v>445</v>
      </c>
      <c r="F14" s="80" t="s">
        <v>446</v>
      </c>
      <c r="G14" s="55"/>
      <c r="H14" s="56" t="s">
        <v>103</v>
      </c>
      <c r="I14" s="75"/>
      <c r="J14" s="75"/>
      <c r="K14" s="75"/>
      <c r="L14" s="68"/>
      <c r="M14" s="75"/>
      <c r="N14" s="56" t="s">
        <v>104</v>
      </c>
      <c r="O14" s="56" t="s">
        <v>105</v>
      </c>
      <c r="P14" s="56" t="s">
        <v>160</v>
      </c>
      <c r="Q14" s="56" t="s">
        <v>103</v>
      </c>
      <c r="R14" s="56"/>
      <c r="S14" s="56"/>
      <c r="T14" s="56"/>
      <c r="U14" s="56"/>
      <c r="V14" s="56" t="s">
        <v>107</v>
      </c>
      <c r="W14" s="56" t="s">
        <v>108</v>
      </c>
      <c r="X14" s="56" t="str">
        <f t="shared" si="0"/>
        <v>Media</v>
      </c>
      <c r="Y14" s="56" t="s">
        <v>133</v>
      </c>
      <c r="Z14" s="56" t="s">
        <v>133</v>
      </c>
      <c r="AA14" s="56" t="s">
        <v>103</v>
      </c>
      <c r="AB14" s="56" t="s">
        <v>103</v>
      </c>
      <c r="AC14" s="56"/>
      <c r="AD14" s="56"/>
      <c r="AE14" s="56"/>
      <c r="AF14" s="56" t="s">
        <v>723</v>
      </c>
      <c r="AG14" s="56" t="s">
        <v>162</v>
      </c>
      <c r="AH14" s="56" t="s">
        <v>125</v>
      </c>
      <c r="AI14" s="56" t="str">
        <f t="shared" si="1"/>
        <v>Media</v>
      </c>
      <c r="AJ14" s="56" t="s">
        <v>727</v>
      </c>
      <c r="AK14" s="56" t="s">
        <v>115</v>
      </c>
    </row>
    <row r="15" spans="2:121" ht="48.75" customHeight="1" x14ac:dyDescent="0.35">
      <c r="B15" s="58">
        <v>4</v>
      </c>
      <c r="C15" s="58" t="s">
        <v>721</v>
      </c>
      <c r="D15" s="111" t="s">
        <v>100</v>
      </c>
      <c r="E15" s="92" t="s">
        <v>728</v>
      </c>
      <c r="F15" s="80" t="s">
        <v>446</v>
      </c>
      <c r="G15" s="55"/>
      <c r="H15" s="56" t="s">
        <v>103</v>
      </c>
      <c r="I15" s="56"/>
      <c r="J15" s="56"/>
      <c r="K15" s="56"/>
      <c r="L15" s="68"/>
      <c r="M15" s="56"/>
      <c r="N15" s="56" t="s">
        <v>729</v>
      </c>
      <c r="O15" s="56" t="s">
        <v>105</v>
      </c>
      <c r="P15" s="56" t="s">
        <v>160</v>
      </c>
      <c r="Q15" s="56" t="s">
        <v>103</v>
      </c>
      <c r="R15" s="56"/>
      <c r="S15" s="56"/>
      <c r="T15" s="56"/>
      <c r="U15" s="56"/>
      <c r="V15" s="56" t="s">
        <v>107</v>
      </c>
      <c r="W15" s="56" t="s">
        <v>124</v>
      </c>
      <c r="X15" s="56" t="str">
        <f t="shared" si="0"/>
        <v>Alta</v>
      </c>
      <c r="Y15" s="56" t="s">
        <v>133</v>
      </c>
      <c r="Z15" s="56" t="s">
        <v>133</v>
      </c>
      <c r="AA15" s="56" t="s">
        <v>103</v>
      </c>
      <c r="AB15" s="56"/>
      <c r="AC15" s="56"/>
      <c r="AD15" s="56"/>
      <c r="AE15" s="56"/>
      <c r="AF15" s="56" t="s">
        <v>723</v>
      </c>
      <c r="AG15" s="56" t="s">
        <v>162</v>
      </c>
      <c r="AH15" s="56" t="s">
        <v>125</v>
      </c>
      <c r="AI15" s="56" t="str">
        <f t="shared" si="1"/>
        <v>Media</v>
      </c>
      <c r="AJ15" s="56" t="s">
        <v>730</v>
      </c>
      <c r="AK15" s="56" t="s">
        <v>115</v>
      </c>
    </row>
    <row r="16" spans="2:121" ht="48.75" customHeight="1" x14ac:dyDescent="0.35">
      <c r="B16" s="58">
        <v>5</v>
      </c>
      <c r="C16" s="58" t="s">
        <v>721</v>
      </c>
      <c r="D16" s="111" t="s">
        <v>100</v>
      </c>
      <c r="E16" s="92" t="s">
        <v>731</v>
      </c>
      <c r="F16" s="80" t="s">
        <v>446</v>
      </c>
      <c r="G16" s="55"/>
      <c r="H16" s="56" t="s">
        <v>103</v>
      </c>
      <c r="I16" s="56"/>
      <c r="J16" s="56"/>
      <c r="K16" s="56"/>
      <c r="L16" s="107"/>
      <c r="M16" s="56"/>
      <c r="N16" s="56" t="s">
        <v>732</v>
      </c>
      <c r="O16" s="56" t="s">
        <v>105</v>
      </c>
      <c r="P16" s="56" t="s">
        <v>160</v>
      </c>
      <c r="Q16" s="56" t="s">
        <v>103</v>
      </c>
      <c r="R16" s="56"/>
      <c r="S16" s="56"/>
      <c r="T16" s="56"/>
      <c r="U16" s="56"/>
      <c r="V16" s="56" t="s">
        <v>107</v>
      </c>
      <c r="W16" s="56" t="s">
        <v>108</v>
      </c>
      <c r="X16" s="56" t="str">
        <f t="shared" si="0"/>
        <v>Media</v>
      </c>
      <c r="Y16" s="56" t="s">
        <v>109</v>
      </c>
      <c r="Z16" s="56" t="s">
        <v>109</v>
      </c>
      <c r="AA16" s="56" t="s">
        <v>103</v>
      </c>
      <c r="AB16" s="56" t="s">
        <v>103</v>
      </c>
      <c r="AC16" s="56"/>
      <c r="AD16" s="56"/>
      <c r="AE16" s="56"/>
      <c r="AF16" s="56" t="s">
        <v>723</v>
      </c>
      <c r="AG16" s="56" t="s">
        <v>733</v>
      </c>
      <c r="AH16" s="56" t="s">
        <v>125</v>
      </c>
      <c r="AI16" s="56" t="str">
        <f t="shared" si="1"/>
        <v>Alta</v>
      </c>
      <c r="AJ16" s="56" t="s">
        <v>161</v>
      </c>
      <c r="AK16" s="56" t="s">
        <v>115</v>
      </c>
    </row>
    <row r="17" spans="1:121" ht="48.75" customHeight="1" x14ac:dyDescent="0.35">
      <c r="B17" s="58">
        <v>6</v>
      </c>
      <c r="C17" s="58" t="s">
        <v>734</v>
      </c>
      <c r="D17" s="109" t="s">
        <v>735</v>
      </c>
      <c r="E17" s="109" t="s">
        <v>735</v>
      </c>
      <c r="F17" s="110" t="s">
        <v>736</v>
      </c>
      <c r="G17" s="55"/>
      <c r="H17" s="56" t="s">
        <v>103</v>
      </c>
      <c r="I17" s="75"/>
      <c r="J17" s="75"/>
      <c r="K17" s="75"/>
      <c r="L17" s="68"/>
      <c r="M17" s="75"/>
      <c r="N17" s="56" t="s">
        <v>737</v>
      </c>
      <c r="O17" s="56" t="s">
        <v>105</v>
      </c>
      <c r="P17" s="56" t="s">
        <v>169</v>
      </c>
      <c r="Q17" s="56" t="s">
        <v>103</v>
      </c>
      <c r="R17" s="56"/>
      <c r="S17" s="56"/>
      <c r="T17" s="56"/>
      <c r="U17" s="56"/>
      <c r="V17" s="56" t="s">
        <v>107</v>
      </c>
      <c r="W17" s="56" t="s">
        <v>108</v>
      </c>
      <c r="X17" s="56" t="str">
        <f t="shared" si="0"/>
        <v>Media</v>
      </c>
      <c r="Y17" s="56" t="s">
        <v>133</v>
      </c>
      <c r="Z17" s="56" t="s">
        <v>133</v>
      </c>
      <c r="AA17" s="56" t="s">
        <v>103</v>
      </c>
      <c r="AB17" s="56" t="s">
        <v>103</v>
      </c>
      <c r="AC17" s="56"/>
      <c r="AD17" s="56"/>
      <c r="AE17" s="56"/>
      <c r="AF17" s="56" t="s">
        <v>723</v>
      </c>
      <c r="AG17" s="56" t="s">
        <v>162</v>
      </c>
      <c r="AH17" s="56" t="s">
        <v>125</v>
      </c>
      <c r="AI17" s="56" t="str">
        <f t="shared" si="1"/>
        <v>Media</v>
      </c>
      <c r="AJ17" s="56" t="s">
        <v>730</v>
      </c>
      <c r="AK17" s="56" t="s">
        <v>115</v>
      </c>
    </row>
    <row r="18" spans="1:121" ht="48.75" customHeight="1" x14ac:dyDescent="0.35">
      <c r="B18" s="58">
        <v>7</v>
      </c>
      <c r="C18" s="58" t="s">
        <v>738</v>
      </c>
      <c r="D18" s="109" t="s">
        <v>739</v>
      </c>
      <c r="E18" s="109" t="s">
        <v>740</v>
      </c>
      <c r="F18" s="110" t="s">
        <v>741</v>
      </c>
      <c r="G18" s="55"/>
      <c r="H18" s="56" t="s">
        <v>103</v>
      </c>
      <c r="I18" s="75"/>
      <c r="J18" s="75"/>
      <c r="K18" s="75"/>
      <c r="L18" s="68"/>
      <c r="M18" s="75"/>
      <c r="N18" s="56" t="s">
        <v>742</v>
      </c>
      <c r="O18" s="56" t="s">
        <v>105</v>
      </c>
      <c r="P18" s="56" t="s">
        <v>169</v>
      </c>
      <c r="Q18" s="56"/>
      <c r="R18" s="56" t="s">
        <v>103</v>
      </c>
      <c r="S18" s="56"/>
      <c r="T18" s="56"/>
      <c r="U18" s="56"/>
      <c r="V18" s="56" t="s">
        <v>107</v>
      </c>
      <c r="W18" s="56" t="s">
        <v>108</v>
      </c>
      <c r="X18" s="56" t="str">
        <f t="shared" si="0"/>
        <v>Media</v>
      </c>
      <c r="Y18" s="56" t="s">
        <v>109</v>
      </c>
      <c r="Z18" s="56" t="s">
        <v>109</v>
      </c>
      <c r="AA18" s="56" t="s">
        <v>103</v>
      </c>
      <c r="AB18" s="56" t="s">
        <v>103</v>
      </c>
      <c r="AC18" s="56"/>
      <c r="AD18" s="56"/>
      <c r="AE18" s="56"/>
      <c r="AF18" s="56" t="s">
        <v>723</v>
      </c>
      <c r="AG18" s="56" t="s">
        <v>733</v>
      </c>
      <c r="AH18" s="56" t="s">
        <v>125</v>
      </c>
      <c r="AI18" s="56" t="str">
        <f t="shared" si="1"/>
        <v>Alta</v>
      </c>
      <c r="AJ18" s="56" t="s">
        <v>730</v>
      </c>
      <c r="AK18" s="56" t="s">
        <v>115</v>
      </c>
    </row>
    <row r="19" spans="1:121" ht="48.75" customHeight="1" x14ac:dyDescent="0.35">
      <c r="B19" s="58">
        <v>8</v>
      </c>
      <c r="C19" s="58" t="s">
        <v>743</v>
      </c>
      <c r="D19" s="109" t="s">
        <v>744</v>
      </c>
      <c r="E19" s="92" t="s">
        <v>745</v>
      </c>
      <c r="F19" s="80" t="s">
        <v>746</v>
      </c>
      <c r="G19" s="60"/>
      <c r="H19" s="56" t="s">
        <v>103</v>
      </c>
      <c r="I19" s="75"/>
      <c r="J19" s="75"/>
      <c r="K19" s="75"/>
      <c r="L19" s="107"/>
      <c r="M19" s="75"/>
      <c r="N19" s="56" t="s">
        <v>115</v>
      </c>
      <c r="O19" s="56" t="s">
        <v>105</v>
      </c>
      <c r="P19" s="56" t="s">
        <v>169</v>
      </c>
      <c r="Q19" s="56"/>
      <c r="R19" s="56" t="s">
        <v>103</v>
      </c>
      <c r="S19" s="56"/>
      <c r="T19" s="56"/>
      <c r="U19" s="56"/>
      <c r="V19" s="56" t="s">
        <v>123</v>
      </c>
      <c r="W19" s="56" t="s">
        <v>108</v>
      </c>
      <c r="X19" s="56" t="str">
        <f t="shared" si="0"/>
        <v>Media</v>
      </c>
      <c r="Y19" s="56" t="s">
        <v>109</v>
      </c>
      <c r="Z19" s="56" t="s">
        <v>109</v>
      </c>
      <c r="AA19" s="56" t="s">
        <v>103</v>
      </c>
      <c r="AB19" s="56" t="s">
        <v>103</v>
      </c>
      <c r="AC19" s="56"/>
      <c r="AD19" s="56"/>
      <c r="AE19" s="56"/>
      <c r="AF19" s="56" t="s">
        <v>723</v>
      </c>
      <c r="AG19" s="56" t="s">
        <v>162</v>
      </c>
      <c r="AH19" s="56" t="s">
        <v>113</v>
      </c>
      <c r="AI19" s="56" t="str">
        <f t="shared" si="1"/>
        <v>Alta</v>
      </c>
      <c r="AJ19" s="56" t="s">
        <v>747</v>
      </c>
      <c r="AK19" s="56" t="s">
        <v>115</v>
      </c>
    </row>
    <row r="20" spans="1:121" ht="48.75" customHeight="1" x14ac:dyDescent="0.35">
      <c r="B20" s="58">
        <v>9</v>
      </c>
      <c r="C20" s="58" t="s">
        <v>748</v>
      </c>
      <c r="D20" s="109" t="s">
        <v>208</v>
      </c>
      <c r="E20" s="109" t="s">
        <v>749</v>
      </c>
      <c r="F20" s="110" t="s">
        <v>750</v>
      </c>
      <c r="G20" s="60"/>
      <c r="H20" s="56" t="s">
        <v>103</v>
      </c>
      <c r="I20" s="75"/>
      <c r="J20" s="75"/>
      <c r="K20" s="75"/>
      <c r="L20" s="107"/>
      <c r="M20" s="75"/>
      <c r="N20" s="56" t="s">
        <v>751</v>
      </c>
      <c r="O20" s="56" t="s">
        <v>105</v>
      </c>
      <c r="P20" s="56" t="s">
        <v>160</v>
      </c>
      <c r="Q20" s="56" t="s">
        <v>103</v>
      </c>
      <c r="R20" s="56"/>
      <c r="S20" s="56"/>
      <c r="T20" s="56"/>
      <c r="U20" s="56"/>
      <c r="V20" s="56" t="s">
        <v>107</v>
      </c>
      <c r="W20" s="56" t="s">
        <v>108</v>
      </c>
      <c r="X20" s="56" t="str">
        <f t="shared" si="0"/>
        <v>Media</v>
      </c>
      <c r="Y20" s="56" t="s">
        <v>133</v>
      </c>
      <c r="Z20" s="56" t="s">
        <v>133</v>
      </c>
      <c r="AA20" s="56" t="s">
        <v>103</v>
      </c>
      <c r="AB20" s="56" t="s">
        <v>103</v>
      </c>
      <c r="AC20" s="56"/>
      <c r="AD20" s="56"/>
      <c r="AE20" s="56"/>
      <c r="AF20" s="56" t="s">
        <v>723</v>
      </c>
      <c r="AG20" s="56" t="s">
        <v>752</v>
      </c>
      <c r="AH20" s="56" t="s">
        <v>125</v>
      </c>
      <c r="AI20" s="56" t="str">
        <f t="shared" si="1"/>
        <v>Media</v>
      </c>
      <c r="AJ20" s="56" t="s">
        <v>727</v>
      </c>
      <c r="AK20" s="56" t="s">
        <v>115</v>
      </c>
    </row>
    <row r="21" spans="1:121" ht="48.75" customHeight="1" x14ac:dyDescent="0.35">
      <c r="B21" s="58">
        <v>10</v>
      </c>
      <c r="C21" s="58" t="s">
        <v>753</v>
      </c>
      <c r="D21" s="109" t="s">
        <v>208</v>
      </c>
      <c r="E21" s="109" t="s">
        <v>754</v>
      </c>
      <c r="F21" s="110" t="s">
        <v>750</v>
      </c>
      <c r="G21" s="55"/>
      <c r="H21" s="56" t="s">
        <v>103</v>
      </c>
      <c r="I21" s="75"/>
      <c r="J21" s="75"/>
      <c r="K21" s="75"/>
      <c r="L21" s="68"/>
      <c r="M21" s="75"/>
      <c r="N21" s="56" t="s">
        <v>755</v>
      </c>
      <c r="O21" s="56" t="s">
        <v>105</v>
      </c>
      <c r="P21" s="56" t="s">
        <v>160</v>
      </c>
      <c r="Q21" s="56" t="s">
        <v>103</v>
      </c>
      <c r="R21" s="56"/>
      <c r="S21" s="56"/>
      <c r="T21" s="56"/>
      <c r="U21" s="56"/>
      <c r="V21" s="56" t="s">
        <v>107</v>
      </c>
      <c r="W21" s="56" t="s">
        <v>108</v>
      </c>
      <c r="X21" s="56" t="str">
        <f t="shared" si="0"/>
        <v>Media</v>
      </c>
      <c r="Y21" s="56" t="s">
        <v>133</v>
      </c>
      <c r="Z21" s="56" t="s">
        <v>133</v>
      </c>
      <c r="AA21" s="56" t="s">
        <v>103</v>
      </c>
      <c r="AB21" s="56"/>
      <c r="AC21" s="56"/>
      <c r="AD21" s="56"/>
      <c r="AE21" s="56"/>
      <c r="AF21" s="56" t="s">
        <v>723</v>
      </c>
      <c r="AG21" s="56" t="s">
        <v>280</v>
      </c>
      <c r="AH21" s="56" t="s">
        <v>125</v>
      </c>
      <c r="AI21" s="56" t="str">
        <f t="shared" si="1"/>
        <v>Media</v>
      </c>
      <c r="AJ21" s="56" t="s">
        <v>756</v>
      </c>
      <c r="AK21" s="56" t="s">
        <v>115</v>
      </c>
    </row>
    <row r="22" spans="1:121" ht="48.75" customHeight="1" thickBot="1" x14ac:dyDescent="0.4">
      <c r="A22" s="18"/>
      <c r="B22" s="58">
        <v>11</v>
      </c>
      <c r="C22" s="58" t="s">
        <v>757</v>
      </c>
      <c r="D22" s="109" t="s">
        <v>208</v>
      </c>
      <c r="E22" s="109" t="s">
        <v>758</v>
      </c>
      <c r="F22" s="110" t="s">
        <v>750</v>
      </c>
      <c r="G22" s="78"/>
      <c r="H22" s="56" t="s">
        <v>103</v>
      </c>
      <c r="I22" s="75"/>
      <c r="J22" s="75"/>
      <c r="K22" s="75"/>
      <c r="L22" s="68"/>
      <c r="M22" s="75"/>
      <c r="N22" s="56" t="s">
        <v>115</v>
      </c>
      <c r="O22" s="56" t="s">
        <v>105</v>
      </c>
      <c r="P22" s="56" t="s">
        <v>160</v>
      </c>
      <c r="Q22" s="56"/>
      <c r="R22" s="56" t="s">
        <v>103</v>
      </c>
      <c r="S22" s="56"/>
      <c r="T22" s="56"/>
      <c r="U22" s="56"/>
      <c r="V22" s="56" t="s">
        <v>123</v>
      </c>
      <c r="W22" s="56" t="s">
        <v>108</v>
      </c>
      <c r="X22" s="56" t="str">
        <f t="shared" si="0"/>
        <v>Media</v>
      </c>
      <c r="Y22" s="56" t="s">
        <v>133</v>
      </c>
      <c r="Z22" s="56" t="s">
        <v>133</v>
      </c>
      <c r="AA22" s="56" t="s">
        <v>103</v>
      </c>
      <c r="AB22" s="56" t="s">
        <v>103</v>
      </c>
      <c r="AC22" s="56"/>
      <c r="AD22" s="56"/>
      <c r="AE22" s="56"/>
      <c r="AF22" s="56" t="s">
        <v>723</v>
      </c>
      <c r="AG22" s="56" t="s">
        <v>162</v>
      </c>
      <c r="AH22" s="56" t="s">
        <v>125</v>
      </c>
      <c r="AI22" s="56" t="str">
        <f t="shared" si="1"/>
        <v>Media</v>
      </c>
      <c r="AJ22" s="56" t="s">
        <v>730</v>
      </c>
      <c r="AK22" s="56" t="s">
        <v>115</v>
      </c>
    </row>
    <row r="23" spans="1:121" s="16" customFormat="1" ht="48.75" customHeight="1" thickTop="1" thickBot="1" x14ac:dyDescent="0.4">
      <c r="A23" s="20"/>
      <c r="B23" s="58">
        <v>12</v>
      </c>
      <c r="C23" s="58" t="s">
        <v>759</v>
      </c>
      <c r="D23" s="109" t="s">
        <v>208</v>
      </c>
      <c r="E23" s="109" t="s">
        <v>760</v>
      </c>
      <c r="F23" s="110" t="s">
        <v>750</v>
      </c>
      <c r="G23" s="78"/>
      <c r="H23" s="56" t="s">
        <v>103</v>
      </c>
      <c r="I23" s="75"/>
      <c r="J23" s="75"/>
      <c r="K23" s="75"/>
      <c r="L23" s="68"/>
      <c r="M23" s="75"/>
      <c r="N23" s="56" t="s">
        <v>115</v>
      </c>
      <c r="O23" s="56" t="s">
        <v>105</v>
      </c>
      <c r="P23" s="56" t="s">
        <v>160</v>
      </c>
      <c r="Q23" s="56" t="s">
        <v>103</v>
      </c>
      <c r="R23" s="56"/>
      <c r="S23" s="56"/>
      <c r="T23" s="56"/>
      <c r="U23" s="56"/>
      <c r="V23" s="56" t="s">
        <v>107</v>
      </c>
      <c r="W23" s="56" t="s">
        <v>108</v>
      </c>
      <c r="X23" s="56" t="str">
        <f t="shared" si="0"/>
        <v>Media</v>
      </c>
      <c r="Y23" s="56" t="s">
        <v>133</v>
      </c>
      <c r="Z23" s="56" t="s">
        <v>133</v>
      </c>
      <c r="AA23" s="56" t="s">
        <v>103</v>
      </c>
      <c r="AB23" s="56" t="s">
        <v>103</v>
      </c>
      <c r="AC23" s="56"/>
      <c r="AD23" s="56"/>
      <c r="AE23" s="56"/>
      <c r="AF23" s="56" t="s">
        <v>723</v>
      </c>
      <c r="AG23" s="56" t="s">
        <v>162</v>
      </c>
      <c r="AH23" s="56" t="s">
        <v>125</v>
      </c>
      <c r="AI23" s="56" t="str">
        <f t="shared" si="1"/>
        <v>Media</v>
      </c>
      <c r="AJ23" s="56" t="s">
        <v>761</v>
      </c>
      <c r="AK23" s="56" t="s">
        <v>115</v>
      </c>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row>
    <row r="24" spans="1:121" ht="39" thickTop="1" x14ac:dyDescent="0.35">
      <c r="A24" s="18"/>
      <c r="B24" s="58">
        <v>13</v>
      </c>
      <c r="C24" s="58" t="s">
        <v>748</v>
      </c>
      <c r="D24" s="109" t="s">
        <v>208</v>
      </c>
      <c r="E24" s="109" t="s">
        <v>762</v>
      </c>
      <c r="F24" s="110" t="s">
        <v>750</v>
      </c>
      <c r="G24" s="78"/>
      <c r="H24" s="56" t="s">
        <v>103</v>
      </c>
      <c r="I24" s="75"/>
      <c r="J24" s="75"/>
      <c r="K24" s="75"/>
      <c r="L24" s="68"/>
      <c r="M24" s="75"/>
      <c r="N24" s="56" t="s">
        <v>115</v>
      </c>
      <c r="O24" s="56" t="s">
        <v>105</v>
      </c>
      <c r="P24" s="56" t="s">
        <v>160</v>
      </c>
      <c r="Q24" s="56" t="s">
        <v>103</v>
      </c>
      <c r="R24" s="56"/>
      <c r="S24" s="56"/>
      <c r="T24" s="56"/>
      <c r="U24" s="56"/>
      <c r="V24" s="56" t="s">
        <v>107</v>
      </c>
      <c r="W24" s="56" t="s">
        <v>108</v>
      </c>
      <c r="X24" s="56" t="str">
        <f t="shared" si="0"/>
        <v>Media</v>
      </c>
      <c r="Y24" s="56" t="s">
        <v>109</v>
      </c>
      <c r="Z24" s="56" t="s">
        <v>110</v>
      </c>
      <c r="AA24" s="56" t="s">
        <v>103</v>
      </c>
      <c r="AB24" s="56"/>
      <c r="AC24" s="56"/>
      <c r="AD24" s="56"/>
      <c r="AE24" s="56"/>
      <c r="AF24" s="56" t="s">
        <v>723</v>
      </c>
      <c r="AG24" s="56" t="s">
        <v>162</v>
      </c>
      <c r="AH24" s="56" t="s">
        <v>125</v>
      </c>
      <c r="AI24" s="56" t="str">
        <f t="shared" si="1"/>
        <v>Media</v>
      </c>
      <c r="AJ24" s="56" t="s">
        <v>730</v>
      </c>
      <c r="AK24" s="56" t="s">
        <v>115</v>
      </c>
    </row>
    <row r="25" spans="1:121" x14ac:dyDescent="0.35">
      <c r="A25" s="18"/>
      <c r="B25" s="58">
        <v>14</v>
      </c>
      <c r="C25" s="108" t="s">
        <v>763</v>
      </c>
      <c r="D25" s="92" t="s">
        <v>764</v>
      </c>
      <c r="E25" s="92"/>
      <c r="F25" s="80" t="s">
        <v>765</v>
      </c>
      <c r="G25" s="78"/>
      <c r="H25" s="56" t="s">
        <v>103</v>
      </c>
      <c r="I25" s="75"/>
      <c r="J25" s="75"/>
      <c r="K25" s="75"/>
      <c r="L25" s="68"/>
      <c r="M25" s="75"/>
      <c r="N25" s="56" t="s">
        <v>115</v>
      </c>
      <c r="O25" s="56" t="s">
        <v>105</v>
      </c>
      <c r="P25" s="56" t="s">
        <v>169</v>
      </c>
      <c r="Q25" s="56" t="s">
        <v>103</v>
      </c>
      <c r="R25" s="56"/>
      <c r="S25" s="56"/>
      <c r="T25" s="56"/>
      <c r="U25" s="56"/>
      <c r="V25" s="56" t="s">
        <v>107</v>
      </c>
      <c r="W25" s="56" t="s">
        <v>108</v>
      </c>
      <c r="X25" s="56" t="str">
        <f t="shared" si="0"/>
        <v>Media</v>
      </c>
      <c r="Y25" s="56" t="s">
        <v>133</v>
      </c>
      <c r="Z25" s="56" t="s">
        <v>133</v>
      </c>
      <c r="AA25" s="56" t="s">
        <v>103</v>
      </c>
      <c r="AB25" s="56" t="s">
        <v>103</v>
      </c>
      <c r="AC25" s="56"/>
      <c r="AD25" s="56"/>
      <c r="AE25" s="56"/>
      <c r="AF25" s="56" t="s">
        <v>723</v>
      </c>
      <c r="AG25" s="56" t="s">
        <v>162</v>
      </c>
      <c r="AH25" s="56" t="s">
        <v>125</v>
      </c>
      <c r="AI25" s="56" t="str">
        <f t="shared" si="1"/>
        <v>Media</v>
      </c>
      <c r="AJ25" s="56" t="s">
        <v>761</v>
      </c>
      <c r="AK25" s="56" t="s">
        <v>115</v>
      </c>
    </row>
    <row r="26" spans="1:121" ht="38.25" x14ac:dyDescent="0.35">
      <c r="B26" s="58">
        <v>15</v>
      </c>
      <c r="C26" s="108" t="s">
        <v>766</v>
      </c>
      <c r="D26" s="92" t="s">
        <v>767</v>
      </c>
      <c r="E26" s="92"/>
      <c r="F26" s="80" t="s">
        <v>768</v>
      </c>
      <c r="G26" s="78"/>
      <c r="H26" s="56" t="s">
        <v>103</v>
      </c>
      <c r="I26" s="75"/>
      <c r="J26" s="75"/>
      <c r="K26" s="75"/>
      <c r="L26" s="68"/>
      <c r="M26" s="75"/>
      <c r="N26" s="56" t="s">
        <v>115</v>
      </c>
      <c r="O26" s="56" t="s">
        <v>105</v>
      </c>
      <c r="P26" s="56" t="s">
        <v>169</v>
      </c>
      <c r="Q26" s="56" t="s">
        <v>103</v>
      </c>
      <c r="R26" s="56"/>
      <c r="S26" s="56"/>
      <c r="T26" s="56"/>
      <c r="U26" s="56"/>
      <c r="V26" s="56" t="s">
        <v>107</v>
      </c>
      <c r="W26" s="56" t="s">
        <v>108</v>
      </c>
      <c r="X26" s="56" t="str">
        <f t="shared" si="0"/>
        <v>Media</v>
      </c>
      <c r="Y26" s="56" t="s">
        <v>133</v>
      </c>
      <c r="Z26" s="56" t="s">
        <v>133</v>
      </c>
      <c r="AA26" s="56" t="s">
        <v>103</v>
      </c>
      <c r="AB26" s="56"/>
      <c r="AC26" s="56"/>
      <c r="AD26" s="56"/>
      <c r="AE26" s="56"/>
      <c r="AF26" s="56" t="s">
        <v>723</v>
      </c>
      <c r="AG26" s="56" t="s">
        <v>162</v>
      </c>
      <c r="AH26" s="56" t="s">
        <v>125</v>
      </c>
      <c r="AI26" s="56" t="str">
        <f t="shared" si="1"/>
        <v>Media</v>
      </c>
      <c r="AJ26" s="56" t="s">
        <v>730</v>
      </c>
      <c r="AK26" s="56" t="s">
        <v>115</v>
      </c>
    </row>
    <row r="27" spans="1:121" ht="51" x14ac:dyDescent="0.35">
      <c r="B27" s="58">
        <v>16</v>
      </c>
      <c r="C27" s="58" t="s">
        <v>769</v>
      </c>
      <c r="D27" s="92" t="s">
        <v>120</v>
      </c>
      <c r="E27" s="92" t="s">
        <v>770</v>
      </c>
      <c r="F27" s="80" t="s">
        <v>451</v>
      </c>
      <c r="G27" s="78"/>
      <c r="H27" s="56" t="s">
        <v>103</v>
      </c>
      <c r="I27" s="75"/>
      <c r="J27" s="75"/>
      <c r="K27" s="75"/>
      <c r="L27" s="68"/>
      <c r="M27" s="75"/>
      <c r="N27" s="56" t="s">
        <v>115</v>
      </c>
      <c r="O27" s="56" t="s">
        <v>105</v>
      </c>
      <c r="P27" s="56" t="s">
        <v>169</v>
      </c>
      <c r="Q27" s="56" t="s">
        <v>103</v>
      </c>
      <c r="R27" s="56"/>
      <c r="S27" s="56"/>
      <c r="T27" s="56"/>
      <c r="U27" s="56"/>
      <c r="V27" s="56" t="s">
        <v>107</v>
      </c>
      <c r="W27" s="56" t="s">
        <v>108</v>
      </c>
      <c r="X27" s="56" t="str">
        <f t="shared" si="0"/>
        <v>Media</v>
      </c>
      <c r="Y27" s="56" t="s">
        <v>133</v>
      </c>
      <c r="Z27" s="56" t="s">
        <v>133</v>
      </c>
      <c r="AA27" s="56" t="s">
        <v>103</v>
      </c>
      <c r="AB27" s="56" t="s">
        <v>103</v>
      </c>
      <c r="AC27" s="56"/>
      <c r="AD27" s="56"/>
      <c r="AE27" s="56"/>
      <c r="AF27" s="56" t="s">
        <v>723</v>
      </c>
      <c r="AG27" s="56" t="s">
        <v>162</v>
      </c>
      <c r="AH27" s="56" t="s">
        <v>125</v>
      </c>
      <c r="AI27" s="56" t="str">
        <f t="shared" si="1"/>
        <v>Media</v>
      </c>
      <c r="AJ27" s="56" t="s">
        <v>761</v>
      </c>
      <c r="AK27" s="56" t="s">
        <v>115</v>
      </c>
    </row>
    <row r="28" spans="1:121" ht="38.25" x14ac:dyDescent="0.35">
      <c r="B28" s="58">
        <v>17</v>
      </c>
      <c r="C28" s="58" t="s">
        <v>769</v>
      </c>
      <c r="D28" s="92" t="s">
        <v>120</v>
      </c>
      <c r="E28" s="92" t="s">
        <v>453</v>
      </c>
      <c r="F28" s="80" t="s">
        <v>454</v>
      </c>
      <c r="G28" s="78"/>
      <c r="H28" s="56" t="s">
        <v>103</v>
      </c>
      <c r="I28" s="75"/>
      <c r="J28" s="75"/>
      <c r="K28" s="75"/>
      <c r="L28" s="68"/>
      <c r="M28" s="75"/>
      <c r="N28" s="56" t="s">
        <v>128</v>
      </c>
      <c r="O28" s="56" t="s">
        <v>105</v>
      </c>
      <c r="P28" s="56" t="s">
        <v>169</v>
      </c>
      <c r="Q28" s="56" t="s">
        <v>103</v>
      </c>
      <c r="R28" s="56"/>
      <c r="S28" s="56"/>
      <c r="T28" s="56"/>
      <c r="U28" s="56"/>
      <c r="V28" s="56" t="s">
        <v>107</v>
      </c>
      <c r="W28" s="56" t="s">
        <v>108</v>
      </c>
      <c r="X28" s="56" t="str">
        <f t="shared" si="0"/>
        <v>Media</v>
      </c>
      <c r="Y28" s="56" t="s">
        <v>133</v>
      </c>
      <c r="Z28" s="56" t="s">
        <v>133</v>
      </c>
      <c r="AA28" s="56" t="s">
        <v>103</v>
      </c>
      <c r="AB28" s="56" t="s">
        <v>103</v>
      </c>
      <c r="AC28" s="56"/>
      <c r="AD28" s="56"/>
      <c r="AE28" s="56"/>
      <c r="AF28" s="56" t="s">
        <v>723</v>
      </c>
      <c r="AG28" s="56" t="s">
        <v>162</v>
      </c>
      <c r="AH28" s="56" t="s">
        <v>125</v>
      </c>
      <c r="AI28" s="56" t="str">
        <f t="shared" si="1"/>
        <v>Media</v>
      </c>
      <c r="AJ28" s="56" t="s">
        <v>761</v>
      </c>
      <c r="AK28" s="56" t="s">
        <v>115</v>
      </c>
    </row>
    <row r="29" spans="1:121" ht="63.75" x14ac:dyDescent="0.35">
      <c r="B29" s="58">
        <v>18</v>
      </c>
      <c r="C29" s="108" t="s">
        <v>771</v>
      </c>
      <c r="D29" s="79" t="s">
        <v>236</v>
      </c>
      <c r="E29" s="92" t="s">
        <v>772</v>
      </c>
      <c r="F29" s="80" t="s">
        <v>773</v>
      </c>
      <c r="G29" s="78"/>
      <c r="H29" s="56" t="s">
        <v>103</v>
      </c>
      <c r="I29" s="75"/>
      <c r="J29" s="75"/>
      <c r="K29" s="75"/>
      <c r="L29" s="68"/>
      <c r="M29" s="75"/>
      <c r="N29" s="56" t="s">
        <v>774</v>
      </c>
      <c r="O29" s="56" t="s">
        <v>105</v>
      </c>
      <c r="P29" s="56" t="s">
        <v>160</v>
      </c>
      <c r="Q29" s="56" t="s">
        <v>103</v>
      </c>
      <c r="R29" s="56"/>
      <c r="S29" s="56"/>
      <c r="T29" s="56"/>
      <c r="U29" s="56"/>
      <c r="V29" s="56" t="s">
        <v>107</v>
      </c>
      <c r="W29" s="56" t="s">
        <v>108</v>
      </c>
      <c r="X29" s="56" t="str">
        <f t="shared" si="0"/>
        <v>Media</v>
      </c>
      <c r="Y29" s="56" t="s">
        <v>133</v>
      </c>
      <c r="Z29" s="56" t="s">
        <v>133</v>
      </c>
      <c r="AA29" s="56" t="s">
        <v>103</v>
      </c>
      <c r="AB29" s="56"/>
      <c r="AC29" s="56"/>
      <c r="AD29" s="56"/>
      <c r="AE29" s="56"/>
      <c r="AF29" s="56" t="s">
        <v>723</v>
      </c>
      <c r="AG29" s="56" t="s">
        <v>775</v>
      </c>
      <c r="AH29" s="56" t="s">
        <v>125</v>
      </c>
      <c r="AI29" s="56" t="str">
        <f t="shared" si="1"/>
        <v>Media</v>
      </c>
      <c r="AJ29" s="56" t="s">
        <v>761</v>
      </c>
      <c r="AK29" s="56" t="s">
        <v>115</v>
      </c>
    </row>
    <row r="30" spans="1:121" x14ac:dyDescent="0.35">
      <c r="B30" s="58">
        <v>19</v>
      </c>
      <c r="C30" s="58" t="s">
        <v>115</v>
      </c>
      <c r="D30" s="54" t="s">
        <v>115</v>
      </c>
      <c r="E30" s="54" t="s">
        <v>115</v>
      </c>
      <c r="F30" s="55" t="s">
        <v>115</v>
      </c>
      <c r="G30" s="55" t="s">
        <v>116</v>
      </c>
      <c r="H30" s="56"/>
      <c r="I30" s="56"/>
      <c r="J30" s="56"/>
      <c r="K30" s="56"/>
      <c r="L30" s="68" t="s">
        <v>103</v>
      </c>
      <c r="M30" s="56"/>
      <c r="N30" s="56" t="s">
        <v>115</v>
      </c>
      <c r="O30" s="56" t="s">
        <v>115</v>
      </c>
      <c r="P30" s="56" t="s">
        <v>115</v>
      </c>
      <c r="Q30" s="56" t="s">
        <v>103</v>
      </c>
      <c r="R30" s="56"/>
      <c r="S30" s="56"/>
      <c r="T30" s="56"/>
      <c r="U30" s="56"/>
      <c r="V30" s="56" t="s">
        <v>115</v>
      </c>
      <c r="W30" s="56" t="s">
        <v>115</v>
      </c>
      <c r="X30" s="56" t="s">
        <v>115</v>
      </c>
      <c r="Y30" s="56" t="s">
        <v>115</v>
      </c>
      <c r="Z30" s="56"/>
      <c r="AA30" s="56" t="s">
        <v>115</v>
      </c>
      <c r="AB30" s="56" t="s">
        <v>115</v>
      </c>
      <c r="AC30" s="56" t="s">
        <v>115</v>
      </c>
      <c r="AD30" s="56" t="s">
        <v>115</v>
      </c>
      <c r="AE30" s="56" t="s">
        <v>115</v>
      </c>
      <c r="AF30" s="56" t="s">
        <v>723</v>
      </c>
      <c r="AG30" s="56" t="s">
        <v>115</v>
      </c>
      <c r="AH30" s="56" t="s">
        <v>115</v>
      </c>
      <c r="AI30" s="56" t="s">
        <v>115</v>
      </c>
      <c r="AJ30" s="56" t="s">
        <v>115</v>
      </c>
      <c r="AK30" s="56" t="s">
        <v>115</v>
      </c>
    </row>
    <row r="31" spans="1:121" x14ac:dyDescent="0.35">
      <c r="B31" s="58">
        <v>20</v>
      </c>
      <c r="C31" s="58" t="s">
        <v>115</v>
      </c>
      <c r="D31" s="54" t="s">
        <v>115</v>
      </c>
      <c r="E31" s="54" t="s">
        <v>115</v>
      </c>
      <c r="F31" s="55" t="s">
        <v>115</v>
      </c>
      <c r="G31" s="55" t="s">
        <v>117</v>
      </c>
      <c r="H31" s="56"/>
      <c r="I31" s="56"/>
      <c r="J31" s="56"/>
      <c r="K31" s="56"/>
      <c r="L31" s="68" t="s">
        <v>103</v>
      </c>
      <c r="M31" s="56"/>
      <c r="N31" s="56" t="s">
        <v>115</v>
      </c>
      <c r="O31" s="56" t="s">
        <v>115</v>
      </c>
      <c r="P31" s="56" t="s">
        <v>115</v>
      </c>
      <c r="Q31" s="56" t="s">
        <v>103</v>
      </c>
      <c r="R31" s="56"/>
      <c r="S31" s="56"/>
      <c r="T31" s="56"/>
      <c r="U31" s="56"/>
      <c r="V31" s="56" t="s">
        <v>115</v>
      </c>
      <c r="W31" s="56" t="s">
        <v>115</v>
      </c>
      <c r="X31" s="56" t="s">
        <v>115</v>
      </c>
      <c r="Y31" s="56" t="s">
        <v>115</v>
      </c>
      <c r="Z31" s="56"/>
      <c r="AA31" s="56" t="s">
        <v>115</v>
      </c>
      <c r="AB31" s="56" t="s">
        <v>115</v>
      </c>
      <c r="AC31" s="56" t="s">
        <v>115</v>
      </c>
      <c r="AD31" s="56" t="s">
        <v>115</v>
      </c>
      <c r="AE31" s="56" t="s">
        <v>115</v>
      </c>
      <c r="AF31" s="56" t="s">
        <v>723</v>
      </c>
      <c r="AG31" s="56" t="s">
        <v>115</v>
      </c>
      <c r="AH31" s="56" t="s">
        <v>115</v>
      </c>
      <c r="AI31" s="56" t="s">
        <v>115</v>
      </c>
      <c r="AJ31" s="56" t="s">
        <v>115</v>
      </c>
      <c r="AK31" s="56" t="s">
        <v>115</v>
      </c>
    </row>
    <row r="32" spans="1:121" ht="38.25" x14ac:dyDescent="0.35">
      <c r="B32" s="58">
        <v>21</v>
      </c>
      <c r="C32" s="58" t="s">
        <v>776</v>
      </c>
      <c r="D32" s="92" t="s">
        <v>457</v>
      </c>
      <c r="E32" s="92"/>
      <c r="F32" s="80" t="s">
        <v>258</v>
      </c>
      <c r="G32" s="78"/>
      <c r="H32" s="56" t="s">
        <v>103</v>
      </c>
      <c r="I32" s="75"/>
      <c r="J32" s="75"/>
      <c r="K32" s="75"/>
      <c r="L32" s="68"/>
      <c r="M32" s="75"/>
      <c r="N32" s="56" t="s">
        <v>115</v>
      </c>
      <c r="O32" s="56" t="s">
        <v>105</v>
      </c>
      <c r="P32" s="56" t="s">
        <v>160</v>
      </c>
      <c r="Q32" s="56" t="s">
        <v>103</v>
      </c>
      <c r="R32" s="56"/>
      <c r="S32" s="56"/>
      <c r="T32" s="56"/>
      <c r="U32" s="56"/>
      <c r="V32" s="56" t="s">
        <v>123</v>
      </c>
      <c r="W32" s="56" t="s">
        <v>124</v>
      </c>
      <c r="X32" s="56" t="str">
        <f t="shared" si="0"/>
        <v>Alta</v>
      </c>
      <c r="Y32" s="56" t="s">
        <v>133</v>
      </c>
      <c r="Z32" s="56" t="s">
        <v>109</v>
      </c>
      <c r="AA32" s="56" t="s">
        <v>103</v>
      </c>
      <c r="AB32" s="56" t="s">
        <v>103</v>
      </c>
      <c r="AC32" s="56"/>
      <c r="AD32" s="56"/>
      <c r="AE32" s="56"/>
      <c r="AF32" s="56" t="s">
        <v>723</v>
      </c>
      <c r="AG32" s="56" t="s">
        <v>162</v>
      </c>
      <c r="AH32" s="56" t="s">
        <v>125</v>
      </c>
      <c r="AI32" s="56" t="str">
        <f t="shared" si="1"/>
        <v>Alta</v>
      </c>
      <c r="AJ32" s="56" t="s">
        <v>761</v>
      </c>
      <c r="AK32" s="56" t="s">
        <v>115</v>
      </c>
    </row>
    <row r="33" spans="1:37" x14ac:dyDescent="0.35">
      <c r="B33" s="58">
        <v>22</v>
      </c>
      <c r="C33" s="58" t="s">
        <v>777</v>
      </c>
      <c r="D33" s="79" t="s">
        <v>135</v>
      </c>
      <c r="E33" s="92" t="s">
        <v>460</v>
      </c>
      <c r="F33" s="80" t="s">
        <v>266</v>
      </c>
      <c r="G33" s="78"/>
      <c r="H33" s="56" t="s">
        <v>103</v>
      </c>
      <c r="I33" s="75"/>
      <c r="J33" s="75"/>
      <c r="K33" s="75"/>
      <c r="L33" s="68"/>
      <c r="M33" s="75"/>
      <c r="N33" s="56" t="s">
        <v>115</v>
      </c>
      <c r="O33" s="56" t="s">
        <v>105</v>
      </c>
      <c r="P33" s="56" t="s">
        <v>169</v>
      </c>
      <c r="Q33" s="56" t="s">
        <v>103</v>
      </c>
      <c r="R33" s="56"/>
      <c r="S33" s="56"/>
      <c r="T33" s="56"/>
      <c r="U33" s="56"/>
      <c r="V33" s="56" t="s">
        <v>107</v>
      </c>
      <c r="W33" s="56" t="s">
        <v>138</v>
      </c>
      <c r="X33" s="56" t="str">
        <f t="shared" si="0"/>
        <v>Baja</v>
      </c>
      <c r="Y33" s="56" t="s">
        <v>109</v>
      </c>
      <c r="Z33" s="56" t="s">
        <v>109</v>
      </c>
      <c r="AA33" s="56" t="s">
        <v>103</v>
      </c>
      <c r="AB33" s="56" t="s">
        <v>103</v>
      </c>
      <c r="AC33" s="56" t="s">
        <v>103</v>
      </c>
      <c r="AD33" s="56"/>
      <c r="AE33" s="56"/>
      <c r="AF33" s="56" t="s">
        <v>723</v>
      </c>
      <c r="AG33" s="56" t="s">
        <v>778</v>
      </c>
      <c r="AH33" s="56" t="s">
        <v>113</v>
      </c>
      <c r="AI33" s="56" t="str">
        <f t="shared" si="1"/>
        <v>Alta</v>
      </c>
      <c r="AJ33" s="56" t="s">
        <v>139</v>
      </c>
      <c r="AK33" s="61" t="s">
        <v>140</v>
      </c>
    </row>
    <row r="34" spans="1:37" ht="89.25" x14ac:dyDescent="0.35">
      <c r="B34" s="58">
        <v>23</v>
      </c>
      <c r="C34" s="58" t="s">
        <v>777</v>
      </c>
      <c r="D34" s="79" t="s">
        <v>135</v>
      </c>
      <c r="E34" s="92" t="s">
        <v>779</v>
      </c>
      <c r="F34" s="80" t="s">
        <v>266</v>
      </c>
      <c r="G34" s="78"/>
      <c r="H34" s="56" t="s">
        <v>103</v>
      </c>
      <c r="I34" s="75"/>
      <c r="J34" s="75"/>
      <c r="K34" s="75"/>
      <c r="L34" s="68"/>
      <c r="M34" s="75"/>
      <c r="N34" s="56" t="s">
        <v>115</v>
      </c>
      <c r="O34" s="56" t="s">
        <v>105</v>
      </c>
      <c r="P34" s="56" t="s">
        <v>160</v>
      </c>
      <c r="Q34" s="56" t="s">
        <v>103</v>
      </c>
      <c r="R34" s="56"/>
      <c r="S34" s="56"/>
      <c r="T34" s="56"/>
      <c r="U34" s="56"/>
      <c r="V34" s="56" t="s">
        <v>107</v>
      </c>
      <c r="W34" s="56" t="s">
        <v>124</v>
      </c>
      <c r="X34" s="56" t="str">
        <f t="shared" si="0"/>
        <v>Alta</v>
      </c>
      <c r="Y34" s="56" t="s">
        <v>133</v>
      </c>
      <c r="Z34" s="56" t="s">
        <v>133</v>
      </c>
      <c r="AA34" s="56" t="s">
        <v>103</v>
      </c>
      <c r="AB34" s="56"/>
      <c r="AC34" s="56"/>
      <c r="AD34" s="56"/>
      <c r="AE34" s="56"/>
      <c r="AF34" s="56" t="s">
        <v>723</v>
      </c>
      <c r="AG34" s="56" t="s">
        <v>162</v>
      </c>
      <c r="AH34" s="56" t="s">
        <v>125</v>
      </c>
      <c r="AI34" s="56" t="str">
        <f t="shared" si="1"/>
        <v>Media</v>
      </c>
      <c r="AJ34" s="56" t="s">
        <v>780</v>
      </c>
      <c r="AK34" s="56" t="s">
        <v>115</v>
      </c>
    </row>
    <row r="35" spans="1:37" ht="63.75" x14ac:dyDescent="0.35">
      <c r="B35" s="58">
        <v>24</v>
      </c>
      <c r="C35" s="58" t="s">
        <v>777</v>
      </c>
      <c r="D35" s="79" t="s">
        <v>135</v>
      </c>
      <c r="E35" s="92" t="s">
        <v>781</v>
      </c>
      <c r="F35" s="80" t="s">
        <v>782</v>
      </c>
      <c r="G35" s="78"/>
      <c r="H35" s="56" t="s">
        <v>103</v>
      </c>
      <c r="I35" s="75"/>
      <c r="J35" s="75"/>
      <c r="K35" s="75"/>
      <c r="L35" s="68"/>
      <c r="M35" s="75"/>
      <c r="N35" s="56" t="s">
        <v>783</v>
      </c>
      <c r="O35" s="56" t="s">
        <v>105</v>
      </c>
      <c r="P35" s="56" t="s">
        <v>169</v>
      </c>
      <c r="Q35" s="56"/>
      <c r="R35" s="56" t="s">
        <v>103</v>
      </c>
      <c r="S35" s="56"/>
      <c r="T35" s="56"/>
      <c r="U35" s="56"/>
      <c r="V35" s="56" t="s">
        <v>107</v>
      </c>
      <c r="W35" s="56" t="s">
        <v>108</v>
      </c>
      <c r="X35" s="56" t="str">
        <f t="shared" si="0"/>
        <v>Media</v>
      </c>
      <c r="Y35" s="56" t="s">
        <v>133</v>
      </c>
      <c r="Z35" s="56" t="s">
        <v>133</v>
      </c>
      <c r="AA35" s="56" t="s">
        <v>103</v>
      </c>
      <c r="AB35" s="56" t="s">
        <v>103</v>
      </c>
      <c r="AC35" s="56"/>
      <c r="AD35" s="56"/>
      <c r="AE35" s="56"/>
      <c r="AF35" s="56" t="s">
        <v>723</v>
      </c>
      <c r="AG35" s="56" t="s">
        <v>784</v>
      </c>
      <c r="AH35" s="56" t="s">
        <v>113</v>
      </c>
      <c r="AI35" s="56" t="str">
        <f t="shared" si="1"/>
        <v>Media</v>
      </c>
      <c r="AJ35" s="56" t="s">
        <v>756</v>
      </c>
      <c r="AK35" s="56" t="s">
        <v>115</v>
      </c>
    </row>
    <row r="36" spans="1:37" x14ac:dyDescent="0.35">
      <c r="B36" s="58">
        <v>25</v>
      </c>
      <c r="C36" s="58" t="s">
        <v>777</v>
      </c>
      <c r="D36" s="79" t="s">
        <v>135</v>
      </c>
      <c r="E36" s="92" t="s">
        <v>269</v>
      </c>
      <c r="F36" s="80" t="s">
        <v>266</v>
      </c>
      <c r="G36" s="78"/>
      <c r="H36" s="56" t="s">
        <v>103</v>
      </c>
      <c r="I36" s="75"/>
      <c r="J36" s="75"/>
      <c r="K36" s="75"/>
      <c r="L36" s="68"/>
      <c r="M36" s="75"/>
      <c r="N36" s="56" t="s">
        <v>115</v>
      </c>
      <c r="O36" s="56" t="s">
        <v>105</v>
      </c>
      <c r="P36" s="56" t="s">
        <v>217</v>
      </c>
      <c r="Q36" s="56"/>
      <c r="R36" s="56" t="s">
        <v>103</v>
      </c>
      <c r="S36" s="56"/>
      <c r="T36" s="56"/>
      <c r="U36" s="56"/>
      <c r="V36" s="56" t="s">
        <v>107</v>
      </c>
      <c r="W36" s="56" t="s">
        <v>138</v>
      </c>
      <c r="X36" s="56" t="str">
        <f t="shared" si="0"/>
        <v>Baja</v>
      </c>
      <c r="Y36" s="56" t="s">
        <v>109</v>
      </c>
      <c r="Z36" s="56" t="s">
        <v>109</v>
      </c>
      <c r="AA36" s="56" t="s">
        <v>103</v>
      </c>
      <c r="AB36" s="56" t="s">
        <v>103</v>
      </c>
      <c r="AC36" s="56" t="s">
        <v>103</v>
      </c>
      <c r="AD36" s="56"/>
      <c r="AE36" s="56"/>
      <c r="AF36" s="56" t="s">
        <v>723</v>
      </c>
      <c r="AG36" s="56" t="s">
        <v>785</v>
      </c>
      <c r="AH36" s="56" t="s">
        <v>113</v>
      </c>
      <c r="AI36" s="56" t="str">
        <f t="shared" si="1"/>
        <v>Alta</v>
      </c>
      <c r="AJ36" s="56" t="s">
        <v>786</v>
      </c>
      <c r="AK36" s="61" t="s">
        <v>142</v>
      </c>
    </row>
    <row r="37" spans="1:37" x14ac:dyDescent="0.35">
      <c r="B37" s="58">
        <v>26</v>
      </c>
      <c r="C37" s="58" t="s">
        <v>777</v>
      </c>
      <c r="D37" s="79" t="s">
        <v>135</v>
      </c>
      <c r="E37" s="92" t="s">
        <v>787</v>
      </c>
      <c r="F37" s="80" t="s">
        <v>266</v>
      </c>
      <c r="G37" s="78"/>
      <c r="H37" s="56" t="s">
        <v>103</v>
      </c>
      <c r="I37" s="75"/>
      <c r="J37" s="75"/>
      <c r="K37" s="75"/>
      <c r="L37" s="68"/>
      <c r="M37" s="75"/>
      <c r="N37" s="56" t="s">
        <v>115</v>
      </c>
      <c r="O37" s="56" t="s">
        <v>105</v>
      </c>
      <c r="P37" s="56" t="s">
        <v>160</v>
      </c>
      <c r="Q37" s="56" t="s">
        <v>103</v>
      </c>
      <c r="R37" s="56"/>
      <c r="S37" s="56"/>
      <c r="T37" s="56"/>
      <c r="U37" s="56"/>
      <c r="V37" s="56" t="s">
        <v>107</v>
      </c>
      <c r="W37" s="56" t="s">
        <v>108</v>
      </c>
      <c r="X37" s="56" t="str">
        <f t="shared" si="0"/>
        <v>Media</v>
      </c>
      <c r="Y37" s="56" t="s">
        <v>110</v>
      </c>
      <c r="Z37" s="56" t="s">
        <v>133</v>
      </c>
      <c r="AA37" s="56" t="s">
        <v>103</v>
      </c>
      <c r="AB37" s="56"/>
      <c r="AC37" s="56"/>
      <c r="AD37" s="56"/>
      <c r="AE37" s="56"/>
      <c r="AF37" s="56" t="s">
        <v>723</v>
      </c>
      <c r="AG37" s="56" t="s">
        <v>162</v>
      </c>
      <c r="AH37" s="56" t="s">
        <v>125</v>
      </c>
      <c r="AI37" s="56" t="str">
        <f t="shared" si="1"/>
        <v>Media</v>
      </c>
      <c r="AJ37" s="56" t="s">
        <v>177</v>
      </c>
      <c r="AK37" s="56" t="s">
        <v>115</v>
      </c>
    </row>
    <row r="38" spans="1:37" ht="38.25" x14ac:dyDescent="0.35">
      <c r="B38" s="58">
        <v>27</v>
      </c>
      <c r="C38" s="58" t="s">
        <v>777</v>
      </c>
      <c r="D38" s="79" t="s">
        <v>135</v>
      </c>
      <c r="E38" s="92" t="s">
        <v>788</v>
      </c>
      <c r="F38" s="80" t="s">
        <v>266</v>
      </c>
      <c r="G38" s="78"/>
      <c r="H38" s="56" t="s">
        <v>103</v>
      </c>
      <c r="I38" s="75"/>
      <c r="J38" s="75"/>
      <c r="K38" s="75"/>
      <c r="L38" s="68"/>
      <c r="M38" s="75"/>
      <c r="N38" s="56" t="s">
        <v>789</v>
      </c>
      <c r="O38" s="56" t="s">
        <v>105</v>
      </c>
      <c r="P38" s="56" t="s">
        <v>169</v>
      </c>
      <c r="Q38" s="56"/>
      <c r="R38" s="56" t="s">
        <v>103</v>
      </c>
      <c r="S38" s="56"/>
      <c r="T38" s="56"/>
      <c r="U38" s="56"/>
      <c r="V38" s="56" t="s">
        <v>107</v>
      </c>
      <c r="W38" s="56" t="s">
        <v>108</v>
      </c>
      <c r="X38" s="56" t="str">
        <f t="shared" si="0"/>
        <v>Media</v>
      </c>
      <c r="Y38" s="56" t="s">
        <v>133</v>
      </c>
      <c r="Z38" s="56" t="s">
        <v>133</v>
      </c>
      <c r="AA38" s="56" t="s">
        <v>103</v>
      </c>
      <c r="AB38" s="56" t="s">
        <v>103</v>
      </c>
      <c r="AC38" s="56"/>
      <c r="AD38" s="56"/>
      <c r="AE38" s="56"/>
      <c r="AF38" s="56" t="s">
        <v>723</v>
      </c>
      <c r="AG38" s="56" t="s">
        <v>784</v>
      </c>
      <c r="AH38" s="56" t="s">
        <v>113</v>
      </c>
      <c r="AI38" s="56" t="str">
        <f t="shared" si="1"/>
        <v>Media</v>
      </c>
      <c r="AJ38" s="56" t="s">
        <v>756</v>
      </c>
      <c r="AK38" s="56" t="s">
        <v>115</v>
      </c>
    </row>
    <row r="39" spans="1:37" ht="51" x14ac:dyDescent="0.35">
      <c r="B39" s="58">
        <v>28</v>
      </c>
      <c r="C39" s="58" t="s">
        <v>777</v>
      </c>
      <c r="D39" s="79" t="s">
        <v>135</v>
      </c>
      <c r="E39" s="92" t="s">
        <v>790</v>
      </c>
      <c r="F39" s="80" t="s">
        <v>266</v>
      </c>
      <c r="G39" s="78"/>
      <c r="H39" s="56" t="s">
        <v>103</v>
      </c>
      <c r="I39" s="75"/>
      <c r="J39" s="75"/>
      <c r="K39" s="75"/>
      <c r="L39" s="68"/>
      <c r="M39" s="75"/>
      <c r="N39" s="56" t="s">
        <v>791</v>
      </c>
      <c r="O39" s="56" t="s">
        <v>105</v>
      </c>
      <c r="P39" s="56" t="s">
        <v>217</v>
      </c>
      <c r="Q39" s="56" t="s">
        <v>103</v>
      </c>
      <c r="R39" s="56"/>
      <c r="S39" s="56"/>
      <c r="T39" s="56"/>
      <c r="U39" s="56"/>
      <c r="V39" s="56" t="s">
        <v>107</v>
      </c>
      <c r="W39" s="56" t="s">
        <v>108</v>
      </c>
      <c r="X39" s="56" t="str">
        <f t="shared" si="0"/>
        <v>Media</v>
      </c>
      <c r="Y39" s="56" t="s">
        <v>109</v>
      </c>
      <c r="Z39" s="56" t="s">
        <v>109</v>
      </c>
      <c r="AA39" s="56" t="s">
        <v>103</v>
      </c>
      <c r="AB39" s="56" t="s">
        <v>103</v>
      </c>
      <c r="AC39" s="56"/>
      <c r="AD39" s="56"/>
      <c r="AE39" s="56"/>
      <c r="AF39" s="56" t="s">
        <v>723</v>
      </c>
      <c r="AG39" s="56" t="s">
        <v>733</v>
      </c>
      <c r="AH39" s="56" t="s">
        <v>125</v>
      </c>
      <c r="AI39" s="56" t="str">
        <f t="shared" si="1"/>
        <v>Alta</v>
      </c>
      <c r="AJ39" s="56" t="s">
        <v>756</v>
      </c>
      <c r="AK39" s="56" t="s">
        <v>115</v>
      </c>
    </row>
    <row r="40" spans="1:37" x14ac:dyDescent="0.35">
      <c r="B40" s="58">
        <v>29</v>
      </c>
      <c r="C40" s="58" t="s">
        <v>777</v>
      </c>
      <c r="D40" s="79" t="s">
        <v>135</v>
      </c>
      <c r="E40" s="92" t="s">
        <v>792</v>
      </c>
      <c r="F40" s="80" t="s">
        <v>266</v>
      </c>
      <c r="G40" s="78"/>
      <c r="H40" s="56" t="s">
        <v>103</v>
      </c>
      <c r="I40" s="75"/>
      <c r="J40" s="75"/>
      <c r="K40" s="75"/>
      <c r="L40" s="68"/>
      <c r="M40" s="75"/>
      <c r="N40" s="56" t="s">
        <v>115</v>
      </c>
      <c r="O40" s="56" t="s">
        <v>105</v>
      </c>
      <c r="P40" s="56" t="s">
        <v>160</v>
      </c>
      <c r="Q40" s="56" t="s">
        <v>103</v>
      </c>
      <c r="R40" s="56"/>
      <c r="S40" s="56"/>
      <c r="T40" s="56"/>
      <c r="U40" s="56"/>
      <c r="V40" s="56" t="s">
        <v>107</v>
      </c>
      <c r="W40" s="56" t="s">
        <v>124</v>
      </c>
      <c r="X40" s="56" t="str">
        <f t="shared" si="0"/>
        <v>Alta</v>
      </c>
      <c r="Y40" s="56" t="s">
        <v>133</v>
      </c>
      <c r="Z40" s="56" t="s">
        <v>133</v>
      </c>
      <c r="AA40" s="56" t="s">
        <v>103</v>
      </c>
      <c r="AB40" s="56" t="s">
        <v>103</v>
      </c>
      <c r="AC40" s="56"/>
      <c r="AD40" s="56"/>
      <c r="AE40" s="56"/>
      <c r="AF40" s="56" t="s">
        <v>723</v>
      </c>
      <c r="AG40" s="68" t="s">
        <v>280</v>
      </c>
      <c r="AH40" s="56"/>
      <c r="AI40" s="56" t="str">
        <f t="shared" si="1"/>
        <v>Media</v>
      </c>
      <c r="AJ40" s="56" t="s">
        <v>761</v>
      </c>
      <c r="AK40" s="56" t="s">
        <v>115</v>
      </c>
    </row>
    <row r="41" spans="1:37" x14ac:dyDescent="0.35">
      <c r="B41" s="58">
        <v>30</v>
      </c>
      <c r="C41" s="58" t="s">
        <v>777</v>
      </c>
      <c r="D41" s="79" t="s">
        <v>135</v>
      </c>
      <c r="E41" s="92" t="s">
        <v>793</v>
      </c>
      <c r="F41" s="80" t="s">
        <v>266</v>
      </c>
      <c r="G41" s="78"/>
      <c r="H41" s="56" t="s">
        <v>103</v>
      </c>
      <c r="I41" s="75"/>
      <c r="J41" s="75"/>
      <c r="K41" s="75"/>
      <c r="L41" s="68"/>
      <c r="M41" s="75"/>
      <c r="N41" s="56" t="s">
        <v>794</v>
      </c>
      <c r="O41" s="56" t="s">
        <v>105</v>
      </c>
      <c r="P41" s="56" t="s">
        <v>160</v>
      </c>
      <c r="Q41" s="56" t="s">
        <v>103</v>
      </c>
      <c r="R41" s="56"/>
      <c r="S41" s="56"/>
      <c r="T41" s="56"/>
      <c r="U41" s="56"/>
      <c r="V41" s="56" t="s">
        <v>107</v>
      </c>
      <c r="W41" s="56" t="s">
        <v>124</v>
      </c>
      <c r="X41" s="56" t="str">
        <f t="shared" si="0"/>
        <v>Alta</v>
      </c>
      <c r="Y41" s="56" t="s">
        <v>133</v>
      </c>
      <c r="Z41" s="56" t="s">
        <v>133</v>
      </c>
      <c r="AA41" s="56" t="s">
        <v>103</v>
      </c>
      <c r="AB41" s="56"/>
      <c r="AC41" s="56"/>
      <c r="AD41" s="56"/>
      <c r="AE41" s="56"/>
      <c r="AF41" s="56" t="s">
        <v>723</v>
      </c>
      <c r="AG41" s="68" t="s">
        <v>280</v>
      </c>
      <c r="AH41" s="56"/>
      <c r="AI41" s="56" t="str">
        <f t="shared" si="1"/>
        <v>Media</v>
      </c>
      <c r="AJ41" s="56" t="s">
        <v>761</v>
      </c>
      <c r="AK41" s="56" t="s">
        <v>115</v>
      </c>
    </row>
    <row r="42" spans="1:37" x14ac:dyDescent="0.35">
      <c r="B42" s="58">
        <v>31</v>
      </c>
      <c r="C42" s="58" t="s">
        <v>777</v>
      </c>
      <c r="D42" s="79" t="s">
        <v>135</v>
      </c>
      <c r="E42" s="92" t="s">
        <v>795</v>
      </c>
      <c r="F42" s="80" t="s">
        <v>796</v>
      </c>
      <c r="G42" s="78"/>
      <c r="H42" s="56" t="s">
        <v>103</v>
      </c>
      <c r="I42" s="75"/>
      <c r="J42" s="75"/>
      <c r="K42" s="75"/>
      <c r="L42" s="68"/>
      <c r="M42" s="75"/>
      <c r="N42" s="56" t="s">
        <v>115</v>
      </c>
      <c r="O42" s="56" t="s">
        <v>105</v>
      </c>
      <c r="P42" s="56" t="s">
        <v>217</v>
      </c>
      <c r="Q42" s="56" t="s">
        <v>103</v>
      </c>
      <c r="R42" s="56"/>
      <c r="S42" s="56"/>
      <c r="T42" s="56"/>
      <c r="U42" s="56"/>
      <c r="V42" s="56" t="s">
        <v>107</v>
      </c>
      <c r="W42" s="56" t="s">
        <v>108</v>
      </c>
      <c r="X42" s="56" t="str">
        <f t="shared" si="0"/>
        <v>Media</v>
      </c>
      <c r="Y42" s="56" t="s">
        <v>133</v>
      </c>
      <c r="Z42" s="56" t="s">
        <v>133</v>
      </c>
      <c r="AA42" s="56" t="s">
        <v>103</v>
      </c>
      <c r="AB42" s="56" t="s">
        <v>103</v>
      </c>
      <c r="AC42" s="56"/>
      <c r="AD42" s="56"/>
      <c r="AE42" s="56"/>
      <c r="AF42" s="56" t="s">
        <v>723</v>
      </c>
      <c r="AG42" s="56" t="s">
        <v>162</v>
      </c>
      <c r="AH42" s="56" t="s">
        <v>125</v>
      </c>
      <c r="AI42" s="56" t="str">
        <f t="shared" si="1"/>
        <v>Media</v>
      </c>
      <c r="AJ42" s="56" t="s">
        <v>385</v>
      </c>
      <c r="AK42" s="56" t="s">
        <v>115</v>
      </c>
    </row>
    <row r="43" spans="1:37" ht="38.25" x14ac:dyDescent="0.35">
      <c r="B43" s="58">
        <v>32</v>
      </c>
      <c r="C43" s="58" t="s">
        <v>797</v>
      </c>
      <c r="D43" s="92" t="s">
        <v>147</v>
      </c>
      <c r="E43" s="92" t="s">
        <v>285</v>
      </c>
      <c r="F43" s="80" t="s">
        <v>286</v>
      </c>
      <c r="G43" s="78"/>
      <c r="H43" s="56" t="s">
        <v>103</v>
      </c>
      <c r="I43" s="75"/>
      <c r="J43" s="75"/>
      <c r="K43" s="75"/>
      <c r="L43" s="68"/>
      <c r="M43" s="75"/>
      <c r="N43" s="56" t="s">
        <v>150</v>
      </c>
      <c r="O43" s="56" t="s">
        <v>105</v>
      </c>
      <c r="P43" s="56" t="s">
        <v>169</v>
      </c>
      <c r="Q43" s="56"/>
      <c r="R43" s="56" t="s">
        <v>103</v>
      </c>
      <c r="S43" s="56"/>
      <c r="T43" s="56"/>
      <c r="U43" s="56"/>
      <c r="V43" s="56" t="s">
        <v>107</v>
      </c>
      <c r="W43" s="56" t="s">
        <v>108</v>
      </c>
      <c r="X43" s="56" t="str">
        <f t="shared" si="0"/>
        <v>Media</v>
      </c>
      <c r="Y43" s="56" t="s">
        <v>133</v>
      </c>
      <c r="Z43" s="56" t="s">
        <v>133</v>
      </c>
      <c r="AA43" s="56" t="s">
        <v>103</v>
      </c>
      <c r="AB43" s="56"/>
      <c r="AC43" s="56"/>
      <c r="AD43" s="56"/>
      <c r="AE43" s="56"/>
      <c r="AF43" s="56" t="s">
        <v>723</v>
      </c>
      <c r="AG43" s="56" t="s">
        <v>162</v>
      </c>
      <c r="AH43" s="56" t="s">
        <v>125</v>
      </c>
      <c r="AI43" s="56" t="str">
        <f t="shared" si="1"/>
        <v>Media</v>
      </c>
      <c r="AJ43" s="56" t="s">
        <v>798</v>
      </c>
      <c r="AK43" s="56" t="s">
        <v>115</v>
      </c>
    </row>
    <row r="44" spans="1:37" x14ac:dyDescent="0.35">
      <c r="B44" s="58">
        <v>33</v>
      </c>
      <c r="C44" s="58" t="s">
        <v>799</v>
      </c>
      <c r="D44" s="92" t="s">
        <v>329</v>
      </c>
      <c r="E44" s="92" t="s">
        <v>800</v>
      </c>
      <c r="F44" s="80" t="s">
        <v>801</v>
      </c>
      <c r="G44" s="78"/>
      <c r="H44" s="56" t="s">
        <v>103</v>
      </c>
      <c r="I44" s="75"/>
      <c r="J44" s="75"/>
      <c r="K44" s="75"/>
      <c r="L44" s="68"/>
      <c r="M44" s="75"/>
      <c r="N44" s="56" t="s">
        <v>115</v>
      </c>
      <c r="O44" s="56" t="s">
        <v>105</v>
      </c>
      <c r="P44" s="56" t="s">
        <v>160</v>
      </c>
      <c r="Q44" s="56" t="s">
        <v>103</v>
      </c>
      <c r="R44" s="56"/>
      <c r="S44" s="56"/>
      <c r="T44" s="56"/>
      <c r="U44" s="56"/>
      <c r="V44" s="56" t="s">
        <v>107</v>
      </c>
      <c r="W44" s="56" t="s">
        <v>124</v>
      </c>
      <c r="X44" s="56" t="str">
        <f t="shared" si="0"/>
        <v>Alta</v>
      </c>
      <c r="Y44" s="56" t="s">
        <v>133</v>
      </c>
      <c r="Z44" s="56" t="s">
        <v>133</v>
      </c>
      <c r="AA44" s="56" t="s">
        <v>103</v>
      </c>
      <c r="AB44" s="56" t="s">
        <v>103</v>
      </c>
      <c r="AC44" s="56"/>
      <c r="AD44" s="56"/>
      <c r="AE44" s="56"/>
      <c r="AF44" s="56" t="s">
        <v>723</v>
      </c>
      <c r="AG44" s="56" t="s">
        <v>162</v>
      </c>
      <c r="AH44" s="56" t="s">
        <v>125</v>
      </c>
      <c r="AI44" s="56" t="str">
        <f t="shared" si="1"/>
        <v>Media</v>
      </c>
      <c r="AJ44" s="56" t="s">
        <v>761</v>
      </c>
      <c r="AK44" s="56" t="s">
        <v>115</v>
      </c>
    </row>
    <row r="45" spans="1:37" ht="127.5" x14ac:dyDescent="0.35">
      <c r="B45" s="58">
        <v>34</v>
      </c>
      <c r="C45" s="58" t="s">
        <v>802</v>
      </c>
      <c r="D45" s="79" t="s">
        <v>803</v>
      </c>
      <c r="E45" s="92" t="s">
        <v>804</v>
      </c>
      <c r="F45" s="80" t="s">
        <v>805</v>
      </c>
      <c r="G45" s="78"/>
      <c r="H45" s="56" t="s">
        <v>103</v>
      </c>
      <c r="I45" s="75"/>
      <c r="J45" s="75"/>
      <c r="K45" s="75"/>
      <c r="L45" s="68"/>
      <c r="M45" s="75"/>
      <c r="N45" s="56" t="s">
        <v>205</v>
      </c>
      <c r="O45" s="56" t="s">
        <v>105</v>
      </c>
      <c r="P45" s="56" t="s">
        <v>169</v>
      </c>
      <c r="Q45" s="56" t="s">
        <v>103</v>
      </c>
      <c r="R45" s="56"/>
      <c r="S45" s="56"/>
      <c r="T45" s="56"/>
      <c r="U45" s="56"/>
      <c r="V45" s="56" t="s">
        <v>123</v>
      </c>
      <c r="W45" s="56" t="s">
        <v>124</v>
      </c>
      <c r="X45" s="56" t="str">
        <f t="shared" si="0"/>
        <v>Alta</v>
      </c>
      <c r="Y45" s="56" t="s">
        <v>109</v>
      </c>
      <c r="Z45" s="56" t="s">
        <v>133</v>
      </c>
      <c r="AA45" s="56" t="s">
        <v>103</v>
      </c>
      <c r="AB45" s="56" t="s">
        <v>103</v>
      </c>
      <c r="AC45" s="56"/>
      <c r="AD45" s="56"/>
      <c r="AE45" s="56"/>
      <c r="AF45" s="56" t="s">
        <v>723</v>
      </c>
      <c r="AG45" s="56" t="s">
        <v>806</v>
      </c>
      <c r="AH45" s="56" t="s">
        <v>125</v>
      </c>
      <c r="AI45" s="56" t="str">
        <f t="shared" si="1"/>
        <v>Alta</v>
      </c>
      <c r="AJ45" s="56" t="s">
        <v>807</v>
      </c>
      <c r="AK45" s="56" t="s">
        <v>115</v>
      </c>
    </row>
    <row r="46" spans="1:37" ht="127.5" x14ac:dyDescent="0.35">
      <c r="B46" s="58">
        <v>35</v>
      </c>
      <c r="C46" s="58" t="s">
        <v>802</v>
      </c>
      <c r="D46" s="79" t="s">
        <v>803</v>
      </c>
      <c r="E46" s="92" t="s">
        <v>808</v>
      </c>
      <c r="F46" s="80" t="s">
        <v>809</v>
      </c>
      <c r="G46" s="78"/>
      <c r="H46" s="56" t="s">
        <v>103</v>
      </c>
      <c r="I46" s="75"/>
      <c r="J46" s="75"/>
      <c r="K46" s="75"/>
      <c r="L46" s="68"/>
      <c r="M46" s="75"/>
      <c r="N46" s="56" t="s">
        <v>810</v>
      </c>
      <c r="O46" s="56" t="s">
        <v>105</v>
      </c>
      <c r="P46" s="56" t="s">
        <v>169</v>
      </c>
      <c r="Q46" s="56" t="s">
        <v>103</v>
      </c>
      <c r="R46" s="56"/>
      <c r="S46" s="56"/>
      <c r="T46" s="56"/>
      <c r="U46" s="56"/>
      <c r="V46" s="56" t="s">
        <v>123</v>
      </c>
      <c r="W46" s="56" t="s">
        <v>124</v>
      </c>
      <c r="X46" s="56" t="str">
        <f t="shared" si="0"/>
        <v>Alta</v>
      </c>
      <c r="Y46" s="56" t="s">
        <v>109</v>
      </c>
      <c r="Z46" s="56" t="s">
        <v>133</v>
      </c>
      <c r="AA46" s="56" t="s">
        <v>103</v>
      </c>
      <c r="AB46" s="56" t="s">
        <v>103</v>
      </c>
      <c r="AC46" s="56"/>
      <c r="AD46" s="56"/>
      <c r="AE46" s="56"/>
      <c r="AF46" s="56" t="s">
        <v>723</v>
      </c>
      <c r="AG46" s="56" t="s">
        <v>806</v>
      </c>
      <c r="AH46" s="56" t="s">
        <v>125</v>
      </c>
      <c r="AI46" s="56" t="str">
        <f t="shared" si="1"/>
        <v>Alta</v>
      </c>
      <c r="AJ46" s="56" t="s">
        <v>761</v>
      </c>
      <c r="AK46" s="56" t="s">
        <v>115</v>
      </c>
    </row>
    <row r="47" spans="1:37" x14ac:dyDescent="0.35">
      <c r="B47" s="58">
        <v>36</v>
      </c>
      <c r="C47" s="58" t="s">
        <v>811</v>
      </c>
      <c r="D47" s="100" t="s">
        <v>527</v>
      </c>
      <c r="E47" s="92" t="s">
        <v>812</v>
      </c>
      <c r="F47" s="80" t="s">
        <v>813</v>
      </c>
      <c r="G47" s="78"/>
      <c r="H47" s="56" t="s">
        <v>103</v>
      </c>
      <c r="I47" s="75"/>
      <c r="J47" s="75"/>
      <c r="K47" s="75"/>
      <c r="L47" s="68"/>
      <c r="M47" s="75"/>
      <c r="N47" s="56" t="s">
        <v>814</v>
      </c>
      <c r="O47" s="56" t="s">
        <v>105</v>
      </c>
      <c r="P47" s="56" t="s">
        <v>169</v>
      </c>
      <c r="Q47" s="56" t="s">
        <v>103</v>
      </c>
      <c r="R47" s="56"/>
      <c r="S47" s="56"/>
      <c r="T47" s="56"/>
      <c r="U47" s="56"/>
      <c r="V47" s="56" t="s">
        <v>107</v>
      </c>
      <c r="W47" s="56" t="s">
        <v>124</v>
      </c>
      <c r="X47" s="56" t="str">
        <f t="shared" si="0"/>
        <v>Alta</v>
      </c>
      <c r="Y47" s="56" t="s">
        <v>133</v>
      </c>
      <c r="Z47" s="56" t="s">
        <v>110</v>
      </c>
      <c r="AA47" s="56" t="s">
        <v>103</v>
      </c>
      <c r="AB47" s="56" t="s">
        <v>103</v>
      </c>
      <c r="AC47" s="56" t="s">
        <v>103</v>
      </c>
      <c r="AD47" s="56"/>
      <c r="AE47" s="56"/>
      <c r="AF47" s="56" t="s">
        <v>723</v>
      </c>
      <c r="AG47" s="56" t="s">
        <v>162</v>
      </c>
      <c r="AH47" s="56" t="s">
        <v>113</v>
      </c>
      <c r="AI47" s="56" t="str">
        <f t="shared" si="1"/>
        <v>Media</v>
      </c>
      <c r="AJ47" s="56" t="s">
        <v>761</v>
      </c>
      <c r="AK47" s="61" t="s">
        <v>592</v>
      </c>
    </row>
    <row r="48" spans="1:37" s="18" customFormat="1" ht="51" x14ac:dyDescent="0.35">
      <c r="A48" s="13"/>
      <c r="B48" s="58">
        <v>37</v>
      </c>
      <c r="C48" s="58" t="s">
        <v>815</v>
      </c>
      <c r="D48" s="109" t="s">
        <v>816</v>
      </c>
      <c r="E48" s="79"/>
      <c r="F48" s="110" t="s">
        <v>817</v>
      </c>
      <c r="G48" s="78"/>
      <c r="H48" s="56" t="s">
        <v>103</v>
      </c>
      <c r="I48" s="75"/>
      <c r="J48" s="75"/>
      <c r="K48" s="75"/>
      <c r="L48" s="68"/>
      <c r="M48" s="75"/>
      <c r="N48" s="56" t="s">
        <v>818</v>
      </c>
      <c r="O48" s="56" t="s">
        <v>105</v>
      </c>
      <c r="P48" s="56" t="s">
        <v>169</v>
      </c>
      <c r="Q48" s="56" t="s">
        <v>103</v>
      </c>
      <c r="R48" s="56"/>
      <c r="S48" s="56"/>
      <c r="T48" s="56"/>
      <c r="U48" s="56"/>
      <c r="V48" s="56" t="s">
        <v>107</v>
      </c>
      <c r="W48" s="56" t="s">
        <v>108</v>
      </c>
      <c r="X48" s="56" t="str">
        <f t="shared" si="0"/>
        <v>Media</v>
      </c>
      <c r="Y48" s="56" t="s">
        <v>109</v>
      </c>
      <c r="Z48" s="56" t="s">
        <v>109</v>
      </c>
      <c r="AA48" s="56" t="s">
        <v>103</v>
      </c>
      <c r="AB48" s="56" t="s">
        <v>103</v>
      </c>
      <c r="AC48" s="56"/>
      <c r="AD48" s="56"/>
      <c r="AE48" s="56"/>
      <c r="AF48" s="56" t="s">
        <v>723</v>
      </c>
      <c r="AG48" s="56" t="s">
        <v>280</v>
      </c>
      <c r="AH48" s="56" t="s">
        <v>125</v>
      </c>
      <c r="AI48" s="56" t="str">
        <f t="shared" si="1"/>
        <v>Alta</v>
      </c>
      <c r="AJ48" s="56" t="s">
        <v>819</v>
      </c>
      <c r="AK48" s="56" t="s">
        <v>115</v>
      </c>
    </row>
    <row r="49" spans="1:37" s="18" customFormat="1" x14ac:dyDescent="0.35">
      <c r="A49" s="13"/>
      <c r="B49" s="58">
        <v>38</v>
      </c>
      <c r="C49" s="58" t="s">
        <v>115</v>
      </c>
      <c r="D49" s="58" t="s">
        <v>115</v>
      </c>
      <c r="E49" s="56" t="s">
        <v>115</v>
      </c>
      <c r="F49" s="56" t="s">
        <v>115</v>
      </c>
      <c r="G49" s="78" t="s">
        <v>820</v>
      </c>
      <c r="H49" s="56"/>
      <c r="I49" s="56"/>
      <c r="J49" s="75" t="s">
        <v>103</v>
      </c>
      <c r="K49" s="56" t="s">
        <v>103</v>
      </c>
      <c r="L49" s="56"/>
      <c r="M49" s="56"/>
      <c r="N49" s="56" t="s">
        <v>115</v>
      </c>
      <c r="O49" s="56" t="s">
        <v>115</v>
      </c>
      <c r="P49" s="56" t="s">
        <v>160</v>
      </c>
      <c r="Q49" s="56" t="s">
        <v>115</v>
      </c>
      <c r="R49" s="56" t="s">
        <v>115</v>
      </c>
      <c r="S49" s="56" t="s">
        <v>115</v>
      </c>
      <c r="T49" s="56" t="s">
        <v>115</v>
      </c>
      <c r="U49" s="56" t="s">
        <v>115</v>
      </c>
      <c r="V49" s="56" t="s">
        <v>123</v>
      </c>
      <c r="W49" s="56" t="s">
        <v>124</v>
      </c>
      <c r="X49" s="56" t="str">
        <f t="shared" si="0"/>
        <v>Alta</v>
      </c>
      <c r="Y49" s="56" t="s">
        <v>133</v>
      </c>
      <c r="Z49" s="56" t="s">
        <v>133</v>
      </c>
      <c r="AA49" s="56" t="s">
        <v>103</v>
      </c>
      <c r="AB49" s="56"/>
      <c r="AC49" s="56"/>
      <c r="AD49" s="56"/>
      <c r="AE49" s="56"/>
      <c r="AF49" s="56" t="s">
        <v>723</v>
      </c>
      <c r="AG49" s="56" t="s">
        <v>821</v>
      </c>
      <c r="AH49" s="56" t="s">
        <v>113</v>
      </c>
      <c r="AI49" s="56" t="str">
        <f t="shared" si="1"/>
        <v>Media</v>
      </c>
      <c r="AJ49" s="56" t="s">
        <v>821</v>
      </c>
      <c r="AK49" s="56" t="s">
        <v>115</v>
      </c>
    </row>
    <row r="50" spans="1:37" s="18" customFormat="1" x14ac:dyDescent="0.35">
      <c r="A50" s="13"/>
      <c r="B50" s="58">
        <v>39</v>
      </c>
      <c r="C50" s="58" t="s">
        <v>115</v>
      </c>
      <c r="D50" s="58" t="s">
        <v>115</v>
      </c>
      <c r="E50" s="56" t="s">
        <v>115</v>
      </c>
      <c r="F50" s="56" t="s">
        <v>115</v>
      </c>
      <c r="G50" s="78" t="s">
        <v>822</v>
      </c>
      <c r="H50" s="56"/>
      <c r="I50" s="56"/>
      <c r="J50" s="75" t="s">
        <v>103</v>
      </c>
      <c r="K50" s="56" t="s">
        <v>103</v>
      </c>
      <c r="L50" s="56"/>
      <c r="M50" s="56"/>
      <c r="N50" s="56" t="s">
        <v>115</v>
      </c>
      <c r="O50" s="56" t="s">
        <v>115</v>
      </c>
      <c r="P50" s="56" t="s">
        <v>160</v>
      </c>
      <c r="Q50" s="56" t="s">
        <v>115</v>
      </c>
      <c r="R50" s="56" t="s">
        <v>115</v>
      </c>
      <c r="S50" s="56" t="s">
        <v>115</v>
      </c>
      <c r="T50" s="56" t="s">
        <v>115</v>
      </c>
      <c r="U50" s="56" t="s">
        <v>115</v>
      </c>
      <c r="V50" s="56" t="s">
        <v>123</v>
      </c>
      <c r="W50" s="56" t="s">
        <v>124</v>
      </c>
      <c r="X50" s="56" t="str">
        <f t="shared" si="0"/>
        <v>Alta</v>
      </c>
      <c r="Y50" s="56" t="s">
        <v>133</v>
      </c>
      <c r="Z50" s="56" t="s">
        <v>133</v>
      </c>
      <c r="AA50" s="56" t="s">
        <v>103</v>
      </c>
      <c r="AB50" s="56"/>
      <c r="AC50" s="56"/>
      <c r="AD50" s="56"/>
      <c r="AE50" s="56"/>
      <c r="AF50" s="56" t="s">
        <v>723</v>
      </c>
      <c r="AG50" s="56" t="s">
        <v>821</v>
      </c>
      <c r="AH50" s="56" t="s">
        <v>113</v>
      </c>
      <c r="AI50" s="56" t="str">
        <f t="shared" si="1"/>
        <v>Media</v>
      </c>
      <c r="AJ50" s="56" t="s">
        <v>821</v>
      </c>
      <c r="AK50" s="56" t="s">
        <v>115</v>
      </c>
    </row>
    <row r="51" spans="1:37" s="18" customFormat="1" x14ac:dyDescent="0.35">
      <c r="A51" s="13"/>
      <c r="B51" s="58">
        <v>40</v>
      </c>
      <c r="C51" s="63" t="s">
        <v>115</v>
      </c>
      <c r="D51" s="58" t="s">
        <v>115</v>
      </c>
      <c r="E51" s="56" t="s">
        <v>115</v>
      </c>
      <c r="F51" s="56" t="s">
        <v>115</v>
      </c>
      <c r="G51" s="67" t="s">
        <v>151</v>
      </c>
      <c r="H51" s="67"/>
      <c r="I51" s="67"/>
      <c r="J51" s="67"/>
      <c r="K51" s="67" t="s">
        <v>103</v>
      </c>
      <c r="L51" s="67"/>
      <c r="M51" s="67"/>
      <c r="N51" s="68" t="s">
        <v>115</v>
      </c>
      <c r="O51" s="68" t="s">
        <v>115</v>
      </c>
      <c r="P51" s="68" t="s">
        <v>115</v>
      </c>
      <c r="Q51" s="68" t="s">
        <v>115</v>
      </c>
      <c r="R51" s="68" t="s">
        <v>115</v>
      </c>
      <c r="S51" s="68" t="s">
        <v>115</v>
      </c>
      <c r="T51" s="68" t="s">
        <v>115</v>
      </c>
      <c r="U51" s="68" t="s">
        <v>115</v>
      </c>
      <c r="V51" s="68" t="s">
        <v>115</v>
      </c>
      <c r="W51" s="68" t="s">
        <v>124</v>
      </c>
      <c r="X51" s="56" t="str">
        <f t="shared" si="0"/>
        <v>Alta</v>
      </c>
      <c r="Y51" s="68" t="s">
        <v>133</v>
      </c>
      <c r="Z51" s="68" t="s">
        <v>133</v>
      </c>
      <c r="AA51" s="68" t="s">
        <v>103</v>
      </c>
      <c r="AB51" s="67"/>
      <c r="AC51" s="67"/>
      <c r="AD51" s="67"/>
      <c r="AE51" s="67"/>
      <c r="AF51" s="56" t="s">
        <v>723</v>
      </c>
      <c r="AG51" s="56" t="s">
        <v>723</v>
      </c>
      <c r="AH51" s="68" t="s">
        <v>113</v>
      </c>
      <c r="AI51" s="68" t="str">
        <f t="shared" si="1"/>
        <v>Media</v>
      </c>
      <c r="AJ51" s="56" t="s">
        <v>723</v>
      </c>
      <c r="AK51" s="68" t="s">
        <v>115</v>
      </c>
    </row>
    <row r="52" spans="1:37" s="18" customFormat="1" x14ac:dyDescent="0.35">
      <c r="A52" s="13"/>
      <c r="B52" s="13"/>
      <c r="C52" s="13"/>
      <c r="D52" s="13"/>
      <c r="E52" s="13"/>
      <c r="F52" s="13"/>
      <c r="G52" s="13"/>
      <c r="H52" s="14"/>
      <c r="I52" s="14"/>
      <c r="J52" s="14"/>
      <c r="K52" s="14"/>
      <c r="L52" s="14"/>
      <c r="M52" s="14"/>
      <c r="N52" s="13"/>
      <c r="O52" s="13"/>
      <c r="P52" s="13"/>
      <c r="Q52" s="13"/>
      <c r="R52" s="13"/>
      <c r="S52" s="13"/>
      <c r="T52" s="13"/>
      <c r="U52" s="13"/>
      <c r="V52" s="13"/>
      <c r="W52" s="13"/>
      <c r="X52" s="13"/>
      <c r="Y52" s="13"/>
      <c r="Z52" s="13"/>
      <c r="AA52" s="13"/>
      <c r="AB52" s="13"/>
      <c r="AC52" s="13"/>
      <c r="AD52" s="13"/>
      <c r="AE52" s="13"/>
      <c r="AF52" s="13"/>
      <c r="AG52" s="13"/>
      <c r="AH52" s="13"/>
      <c r="AI52" s="13"/>
      <c r="AJ52" s="21"/>
      <c r="AK52" s="13"/>
    </row>
  </sheetData>
  <dataConsolidate/>
  <mergeCells count="37">
    <mergeCell ref="AH10:AH11"/>
    <mergeCell ref="AJ10:AJ11"/>
    <mergeCell ref="X10:X11"/>
    <mergeCell ref="Y10:Y11"/>
    <mergeCell ref="Z10:Z11"/>
    <mergeCell ref="AA10:AE10"/>
    <mergeCell ref="AF10:AF11"/>
    <mergeCell ref="AG10:AG11"/>
    <mergeCell ref="H10:M10"/>
    <mergeCell ref="N10:N11"/>
    <mergeCell ref="O10:O11"/>
    <mergeCell ref="P10:P11"/>
    <mergeCell ref="Q10:U10"/>
    <mergeCell ref="W10:W11"/>
    <mergeCell ref="B8:AK8"/>
    <mergeCell ref="B9:M9"/>
    <mergeCell ref="O9:U9"/>
    <mergeCell ref="V9:V11"/>
    <mergeCell ref="W9:AH9"/>
    <mergeCell ref="AI9:AI11"/>
    <mergeCell ref="AK9:AK10"/>
    <mergeCell ref="B10:E10"/>
    <mergeCell ref="F10:F11"/>
    <mergeCell ref="G10:G11"/>
    <mergeCell ref="B6:AK6"/>
    <mergeCell ref="B7:C7"/>
    <mergeCell ref="D7:E7"/>
    <mergeCell ref="G7:M7"/>
    <mergeCell ref="N7:O7"/>
    <mergeCell ref="P7:V7"/>
    <mergeCell ref="X7:AK7"/>
    <mergeCell ref="B2:C5"/>
    <mergeCell ref="D2:AF5"/>
    <mergeCell ref="AG2:AK2"/>
    <mergeCell ref="AG3:AK3"/>
    <mergeCell ref="AG4:AK4"/>
    <mergeCell ref="AG5:AK5"/>
  </mergeCells>
  <dataValidations count="5">
    <dataValidation type="list" allowBlank="1" showInputMessage="1" showErrorMessage="1" sqref="AH12:AH29 AH32:AH51" xr:uid="{6B6589D3-0249-4B53-8820-5329664F6186}">
      <formula1>"Si,No"</formula1>
    </dataValidation>
    <dataValidation type="list" allowBlank="1" showInputMessage="1" showErrorMessage="1" sqref="P12:P51" xr:uid="{B93018E8-1C68-4BF1-9F1D-CE8E38044D53}">
      <formula1>"Físico,Físico-Digital,Digital,Electrónico,Electrónico-Físico-Digital,Híbrido,Portales Intranet y Extranet"</formula1>
    </dataValidation>
    <dataValidation type="list" allowBlank="1" showInputMessage="1" showErrorMessage="1" sqref="V12:V29 V32:V50" xr:uid="{DFB16464-4DF9-4112-98D2-8854CDF53728}">
      <formula1>"Interno,Externo"</formula1>
    </dataValidation>
    <dataValidation type="list" allowBlank="1" showInputMessage="1" showErrorMessage="1" sqref="Y12:Z29 Y32:Z51" xr:uid="{50A0508E-2B9F-4BE1-9596-F58D87EAA3E1}">
      <formula1>"Alta,Media,Baja,No clasificada"</formula1>
    </dataValidation>
    <dataValidation type="list" allowBlank="1" showInputMessage="1" showErrorMessage="1" sqref="W12:W29 W32:W51" xr:uid="{7325D262-BE59-4552-8427-CE0055DDA2D4}">
      <formula1>"Información Pública Reservada, Información Pública Clasificada, Información Pública, No clasificada"</formula1>
    </dataValidation>
  </dataValidations>
  <hyperlinks>
    <hyperlink ref="AK36" r:id="rId1" xr:uid="{09DFBD57-EBFF-4149-91F6-6F7F187F62AD}"/>
    <hyperlink ref="AK33" r:id="rId2" xr:uid="{1061CECF-D602-4888-B70E-59773CACCC0D}"/>
    <hyperlink ref="AK47" r:id="rId3" xr:uid="{73855FBF-0776-48BE-9276-B6864014F3D0}"/>
  </hyperlinks>
  <pageMargins left="0.7" right="0.7" top="0.75" bottom="0.75" header="0.3" footer="0.3"/>
  <pageSetup scale="10" fitToHeight="0" orientation="portrait" r:id="rId4"/>
  <drawing r:id="rId5"/>
  <legacy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AA04D-DD50-429C-B692-F043155488D7}">
  <dimension ref="A1:DQ87"/>
  <sheetViews>
    <sheetView showGridLines="0" tabSelected="1" view="pageBreakPreview" zoomScale="40" zoomScaleNormal="77" zoomScaleSheetLayoutView="40" workbookViewId="0">
      <selection activeCell="X7" sqref="X7:AK7"/>
    </sheetView>
  </sheetViews>
  <sheetFormatPr baseColWidth="10" defaultColWidth="11.42578125" defaultRowHeight="25.5" x14ac:dyDescent="0.35"/>
  <cols>
    <col min="1" max="1" width="11.42578125" style="13"/>
    <col min="2" max="3" width="22.5703125" style="13" customWidth="1"/>
    <col min="4" max="6" width="33.140625" style="13" customWidth="1"/>
    <col min="7" max="7" width="39.42578125" style="13" bestFit="1" customWidth="1"/>
    <col min="8" max="13" width="26.28515625" style="14" customWidth="1"/>
    <col min="14" max="14" width="23.85546875" style="13" customWidth="1"/>
    <col min="15" max="15" width="17.85546875" style="13" customWidth="1"/>
    <col min="16" max="16" width="15.7109375" style="13" customWidth="1"/>
    <col min="17" max="21" width="17.85546875" style="13" customWidth="1"/>
    <col min="22" max="22" width="20.7109375" style="13" customWidth="1"/>
    <col min="23" max="23" width="39" style="13" customWidth="1"/>
    <col min="24" max="24" width="32" style="13" customWidth="1"/>
    <col min="25" max="25" width="20.42578125" style="13" customWidth="1"/>
    <col min="26" max="26" width="26.42578125" style="13" customWidth="1"/>
    <col min="27" max="30" width="22" style="13" customWidth="1"/>
    <col min="31" max="31" width="23.5703125" style="13" customWidth="1"/>
    <col min="32" max="33" width="24.7109375" style="13" customWidth="1"/>
    <col min="34" max="34" width="23.140625" style="13" customWidth="1"/>
    <col min="35" max="35" width="18.42578125" style="13" customWidth="1"/>
    <col min="36" max="36" width="19.42578125" style="17" customWidth="1"/>
    <col min="37" max="37" width="29.28515625" style="13" customWidth="1"/>
    <col min="38" max="121" width="11.42578125" style="18"/>
    <col min="122" max="16384" width="11.42578125" style="13"/>
  </cols>
  <sheetData>
    <row r="1" spans="2:121" ht="47.25" customHeight="1" x14ac:dyDescent="0.35">
      <c r="AJ1" s="13"/>
    </row>
    <row r="2" spans="2:121" ht="30.75" customHeight="1" x14ac:dyDescent="0.35">
      <c r="B2" s="51"/>
      <c r="C2" s="51"/>
      <c r="D2" s="52" t="s">
        <v>87</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0" t="s">
        <v>97</v>
      </c>
      <c r="AH2" s="50"/>
      <c r="AI2" s="50"/>
      <c r="AJ2" s="50"/>
      <c r="AK2" s="50"/>
    </row>
    <row r="3" spans="2:121" ht="30.75" customHeight="1" x14ac:dyDescent="0.35">
      <c r="B3" s="51"/>
      <c r="C3" s="51"/>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0" t="s">
        <v>90</v>
      </c>
      <c r="AH3" s="50"/>
      <c r="AI3" s="50"/>
      <c r="AJ3" s="50"/>
      <c r="AK3" s="50"/>
    </row>
    <row r="4" spans="2:121" ht="30.75" customHeight="1" x14ac:dyDescent="0.35">
      <c r="B4" s="51"/>
      <c r="C4" s="51"/>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0" t="s">
        <v>98</v>
      </c>
      <c r="AH4" s="50"/>
      <c r="AI4" s="50"/>
      <c r="AJ4" s="50"/>
      <c r="AK4" s="50"/>
    </row>
    <row r="5" spans="2:121" ht="30.75" customHeight="1" x14ac:dyDescent="0.35">
      <c r="B5" s="51"/>
      <c r="C5" s="51"/>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0" t="s">
        <v>91</v>
      </c>
      <c r="AH5" s="50"/>
      <c r="AI5" s="50"/>
      <c r="AJ5" s="50"/>
      <c r="AK5" s="50"/>
    </row>
    <row r="6" spans="2:121" ht="9" customHeight="1" x14ac:dyDescent="0.3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row>
    <row r="7" spans="2:121" s="15" customFormat="1" ht="54.75" customHeight="1" x14ac:dyDescent="0.25">
      <c r="B7" s="47" t="s">
        <v>88</v>
      </c>
      <c r="C7" s="47"/>
      <c r="D7" s="49" t="s">
        <v>1005</v>
      </c>
      <c r="E7" s="49"/>
      <c r="F7" s="26" t="s">
        <v>89</v>
      </c>
      <c r="G7" s="48"/>
      <c r="H7" s="48"/>
      <c r="I7" s="48"/>
      <c r="J7" s="48"/>
      <c r="K7" s="48"/>
      <c r="L7" s="48"/>
      <c r="M7" s="48"/>
      <c r="N7" s="47" t="s">
        <v>92</v>
      </c>
      <c r="O7" s="47"/>
      <c r="P7" s="48">
        <v>2023</v>
      </c>
      <c r="Q7" s="48"/>
      <c r="R7" s="48"/>
      <c r="S7" s="48"/>
      <c r="T7" s="48"/>
      <c r="U7" s="48"/>
      <c r="V7" s="48"/>
      <c r="W7" s="23" t="s">
        <v>60</v>
      </c>
      <c r="X7" s="69" t="s">
        <v>1006</v>
      </c>
      <c r="Y7" s="69"/>
      <c r="Z7" s="69"/>
      <c r="AA7" s="69"/>
      <c r="AB7" s="69"/>
      <c r="AC7" s="69"/>
      <c r="AD7" s="69"/>
      <c r="AE7" s="69"/>
      <c r="AF7" s="69"/>
      <c r="AG7" s="69"/>
      <c r="AH7" s="69"/>
      <c r="AI7" s="69"/>
      <c r="AJ7" s="69"/>
      <c r="AK7" s="6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row>
    <row r="8" spans="2:121" s="15" customFormat="1" ht="9" customHeight="1" x14ac:dyDescent="0.25">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row>
    <row r="9" spans="2:121" s="15" customFormat="1" ht="50.25" customHeight="1" x14ac:dyDescent="0.25">
      <c r="B9" s="46" t="s">
        <v>1</v>
      </c>
      <c r="C9" s="46"/>
      <c r="D9" s="46"/>
      <c r="E9" s="46"/>
      <c r="F9" s="46"/>
      <c r="G9" s="46"/>
      <c r="H9" s="46"/>
      <c r="I9" s="46"/>
      <c r="J9" s="46"/>
      <c r="K9" s="46"/>
      <c r="L9" s="46"/>
      <c r="M9" s="46"/>
      <c r="N9" s="27" t="s">
        <v>2</v>
      </c>
      <c r="O9" s="46" t="s">
        <v>28</v>
      </c>
      <c r="P9" s="46"/>
      <c r="Q9" s="46"/>
      <c r="R9" s="46"/>
      <c r="S9" s="46"/>
      <c r="T9" s="46"/>
      <c r="U9" s="46"/>
      <c r="V9" s="43" t="s">
        <v>30</v>
      </c>
      <c r="W9" s="46" t="s">
        <v>4</v>
      </c>
      <c r="X9" s="46"/>
      <c r="Y9" s="46"/>
      <c r="Z9" s="46"/>
      <c r="AA9" s="46"/>
      <c r="AB9" s="46"/>
      <c r="AC9" s="46"/>
      <c r="AD9" s="46"/>
      <c r="AE9" s="46"/>
      <c r="AF9" s="46"/>
      <c r="AG9" s="46"/>
      <c r="AH9" s="46"/>
      <c r="AI9" s="44" t="s">
        <v>64</v>
      </c>
      <c r="AJ9" s="28" t="s">
        <v>53</v>
      </c>
      <c r="AK9" s="43" t="s">
        <v>12</v>
      </c>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row>
    <row r="10" spans="2:121" s="15" customFormat="1" ht="59.25" customHeight="1" x14ac:dyDescent="0.25">
      <c r="B10" s="46" t="s">
        <v>5</v>
      </c>
      <c r="C10" s="46"/>
      <c r="D10" s="46"/>
      <c r="E10" s="46"/>
      <c r="F10" s="43" t="s">
        <v>6</v>
      </c>
      <c r="G10" s="43" t="s">
        <v>80</v>
      </c>
      <c r="H10" s="43" t="s">
        <v>75</v>
      </c>
      <c r="I10" s="43"/>
      <c r="J10" s="43"/>
      <c r="K10" s="43"/>
      <c r="L10" s="43"/>
      <c r="M10" s="43"/>
      <c r="N10" s="43" t="s">
        <v>7</v>
      </c>
      <c r="O10" s="43" t="s">
        <v>8</v>
      </c>
      <c r="P10" s="43" t="s">
        <v>29</v>
      </c>
      <c r="Q10" s="43" t="s">
        <v>24</v>
      </c>
      <c r="R10" s="43"/>
      <c r="S10" s="43"/>
      <c r="T10" s="43"/>
      <c r="U10" s="43"/>
      <c r="V10" s="43"/>
      <c r="W10" s="43" t="s">
        <v>34</v>
      </c>
      <c r="X10" s="43" t="s">
        <v>65</v>
      </c>
      <c r="Y10" s="43" t="s">
        <v>35</v>
      </c>
      <c r="Z10" s="43" t="s">
        <v>25</v>
      </c>
      <c r="AA10" s="43" t="s">
        <v>9</v>
      </c>
      <c r="AB10" s="43"/>
      <c r="AC10" s="43"/>
      <c r="AD10" s="43"/>
      <c r="AE10" s="43"/>
      <c r="AF10" s="45" t="s">
        <v>74</v>
      </c>
      <c r="AG10" s="43" t="s">
        <v>10</v>
      </c>
      <c r="AH10" s="43" t="s">
        <v>11</v>
      </c>
      <c r="AI10" s="44"/>
      <c r="AJ10" s="44" t="s">
        <v>54</v>
      </c>
      <c r="AK10" s="43"/>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row>
    <row r="11" spans="2:121" s="15" customFormat="1" ht="75" customHeight="1" x14ac:dyDescent="0.25">
      <c r="B11" s="70" t="s">
        <v>36</v>
      </c>
      <c r="C11" s="70" t="s">
        <v>26</v>
      </c>
      <c r="D11" s="71" t="s">
        <v>13</v>
      </c>
      <c r="E11" s="71" t="s">
        <v>14</v>
      </c>
      <c r="F11" s="72"/>
      <c r="G11" s="72"/>
      <c r="H11" s="71" t="s">
        <v>59</v>
      </c>
      <c r="I11" s="71" t="s">
        <v>77</v>
      </c>
      <c r="J11" s="71" t="s">
        <v>78</v>
      </c>
      <c r="K11" s="71" t="s">
        <v>79</v>
      </c>
      <c r="L11" s="71" t="s">
        <v>81</v>
      </c>
      <c r="M11" s="71" t="s">
        <v>76</v>
      </c>
      <c r="N11" s="72"/>
      <c r="O11" s="72"/>
      <c r="P11" s="72"/>
      <c r="Q11" s="71" t="s">
        <v>61</v>
      </c>
      <c r="R11" s="71" t="s">
        <v>84</v>
      </c>
      <c r="S11" s="71" t="s">
        <v>82</v>
      </c>
      <c r="T11" s="71" t="s">
        <v>85</v>
      </c>
      <c r="U11" s="71" t="s">
        <v>86</v>
      </c>
      <c r="V11" s="72"/>
      <c r="W11" s="72"/>
      <c r="X11" s="72"/>
      <c r="Y11" s="72"/>
      <c r="Z11" s="72"/>
      <c r="AA11" s="71" t="s">
        <v>70</v>
      </c>
      <c r="AB11" s="71" t="s">
        <v>66</v>
      </c>
      <c r="AC11" s="71" t="s">
        <v>68</v>
      </c>
      <c r="AD11" s="71" t="s">
        <v>67</v>
      </c>
      <c r="AE11" s="71" t="s">
        <v>72</v>
      </c>
      <c r="AF11" s="73"/>
      <c r="AG11" s="72"/>
      <c r="AH11" s="72"/>
      <c r="AI11" s="74"/>
      <c r="AJ11" s="74"/>
      <c r="AK11" s="71" t="s">
        <v>15</v>
      </c>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row>
    <row r="12" spans="2:121" ht="48.75" customHeight="1" x14ac:dyDescent="0.35">
      <c r="B12" s="53">
        <v>1</v>
      </c>
      <c r="C12" s="53" t="s">
        <v>826</v>
      </c>
      <c r="D12" s="79" t="s">
        <v>100</v>
      </c>
      <c r="E12" s="92" t="s">
        <v>722</v>
      </c>
      <c r="F12" s="80" t="s">
        <v>446</v>
      </c>
      <c r="G12" s="55"/>
      <c r="H12" s="56" t="s">
        <v>103</v>
      </c>
      <c r="I12" s="56"/>
      <c r="J12" s="56"/>
      <c r="K12" s="56"/>
      <c r="L12" s="68"/>
      <c r="M12" s="56"/>
      <c r="N12" s="56" t="s">
        <v>115</v>
      </c>
      <c r="O12" s="56" t="s">
        <v>105</v>
      </c>
      <c r="P12" s="56" t="s">
        <v>160</v>
      </c>
      <c r="Q12" s="56" t="s">
        <v>103</v>
      </c>
      <c r="R12" s="56"/>
      <c r="S12" s="56"/>
      <c r="T12" s="56"/>
      <c r="U12" s="56"/>
      <c r="V12" s="56" t="s">
        <v>107</v>
      </c>
      <c r="W12" s="56" t="s">
        <v>108</v>
      </c>
      <c r="X12" s="56" t="str">
        <f t="shared" ref="X12:X17" si="0">IF(W12="Información Pública Reservada","Alta",IF(W12="Información Pública Clasificada","Media",IF(W12="Información Pública","Baja",IF(W12="No clasificada",W12))))</f>
        <v>Media</v>
      </c>
      <c r="Y12" s="56" t="s">
        <v>133</v>
      </c>
      <c r="Z12" s="56" t="s">
        <v>133</v>
      </c>
      <c r="AA12" s="56" t="s">
        <v>103</v>
      </c>
      <c r="AB12" s="56" t="s">
        <v>103</v>
      </c>
      <c r="AC12" s="56"/>
      <c r="AD12" s="56"/>
      <c r="AE12" s="56"/>
      <c r="AF12" s="56" t="s">
        <v>827</v>
      </c>
      <c r="AG12" s="56" t="s">
        <v>828</v>
      </c>
      <c r="AH12" s="56" t="s">
        <v>125</v>
      </c>
      <c r="AI12" s="56" t="str">
        <f>IF((COUNTIF(X12:Z12,"Alta")&gt;=2),"Alta",IF(COUNTIF(X12:Z12,"Baja")=3,"Baja",IF((COUNTIF(X12:Z12,"Media")&gt;=1),"Media",IF((COUNTIF(X12:Z12,"Alta")=1),"Media",IF((COUNTIF(X12:Z12,"No clasificada")=3),"No clasificada")))))</f>
        <v>Media</v>
      </c>
      <c r="AJ12" s="56" t="s">
        <v>829</v>
      </c>
      <c r="AK12" s="56" t="s">
        <v>115</v>
      </c>
    </row>
    <row r="13" spans="2:121" ht="48.75" customHeight="1" x14ac:dyDescent="0.35">
      <c r="B13" s="53">
        <v>2</v>
      </c>
      <c r="C13" s="53" t="s">
        <v>826</v>
      </c>
      <c r="D13" s="79" t="s">
        <v>100</v>
      </c>
      <c r="E13" s="92" t="s">
        <v>445</v>
      </c>
      <c r="F13" s="80" t="s">
        <v>446</v>
      </c>
      <c r="G13" s="55"/>
      <c r="H13" s="56" t="s">
        <v>103</v>
      </c>
      <c r="I13" s="56"/>
      <c r="J13" s="56"/>
      <c r="K13" s="56"/>
      <c r="L13" s="68"/>
      <c r="M13" s="56"/>
      <c r="N13" s="56" t="s">
        <v>104</v>
      </c>
      <c r="O13" s="56" t="s">
        <v>105</v>
      </c>
      <c r="P13" s="56" t="s">
        <v>160</v>
      </c>
      <c r="Q13" s="56" t="s">
        <v>103</v>
      </c>
      <c r="R13" s="56"/>
      <c r="S13" s="56"/>
      <c r="T13" s="56"/>
      <c r="U13" s="56"/>
      <c r="V13" s="56" t="s">
        <v>107</v>
      </c>
      <c r="W13" s="56" t="s">
        <v>108</v>
      </c>
      <c r="X13" s="56" t="str">
        <f t="shared" si="0"/>
        <v>Media</v>
      </c>
      <c r="Y13" s="56" t="s">
        <v>109</v>
      </c>
      <c r="Z13" s="56" t="s">
        <v>110</v>
      </c>
      <c r="AA13" s="56" t="s">
        <v>103</v>
      </c>
      <c r="AB13" s="56" t="s">
        <v>103</v>
      </c>
      <c r="AC13" s="56"/>
      <c r="AD13" s="56"/>
      <c r="AE13" s="56"/>
      <c r="AF13" s="56" t="s">
        <v>827</v>
      </c>
      <c r="AG13" s="56" t="s">
        <v>830</v>
      </c>
      <c r="AH13" s="56" t="s">
        <v>113</v>
      </c>
      <c r="AI13" s="56" t="str">
        <f t="shared" ref="AI13:AI78" si="1">IF((COUNTIF(X13:Z13,"Alta")&gt;=2),"Alta",IF(COUNTIF(X13:Z13,"Baja")=3,"Baja",IF((COUNTIF(X13:Z13,"Media")&gt;=1),"Media",IF((COUNTIF(X13:Z13,"Alta")=1),"Media",IF((COUNTIF(X13:Z13,"No clasificada")=3),"No clasificada")))))</f>
        <v>Media</v>
      </c>
      <c r="AJ13" s="56" t="s">
        <v>829</v>
      </c>
      <c r="AK13" s="56" t="s">
        <v>115</v>
      </c>
    </row>
    <row r="14" spans="2:121" ht="48.75" customHeight="1" x14ac:dyDescent="0.35">
      <c r="B14" s="53">
        <v>3</v>
      </c>
      <c r="C14" s="53" t="s">
        <v>826</v>
      </c>
      <c r="D14" s="79" t="s">
        <v>100</v>
      </c>
      <c r="E14" s="92" t="s">
        <v>831</v>
      </c>
      <c r="F14" s="80" t="s">
        <v>446</v>
      </c>
      <c r="G14" s="55"/>
      <c r="H14" s="56" t="s">
        <v>103</v>
      </c>
      <c r="I14" s="75"/>
      <c r="J14" s="75"/>
      <c r="K14" s="75"/>
      <c r="L14" s="68"/>
      <c r="M14" s="75"/>
      <c r="N14" s="56" t="s">
        <v>115</v>
      </c>
      <c r="O14" s="56" t="s">
        <v>105</v>
      </c>
      <c r="P14" s="56" t="s">
        <v>160</v>
      </c>
      <c r="Q14" s="56" t="s">
        <v>103</v>
      </c>
      <c r="R14" s="56"/>
      <c r="S14" s="56"/>
      <c r="T14" s="56"/>
      <c r="U14" s="56"/>
      <c r="V14" s="56" t="s">
        <v>107</v>
      </c>
      <c r="W14" s="56" t="s">
        <v>108</v>
      </c>
      <c r="X14" s="56" t="str">
        <f t="shared" si="0"/>
        <v>Media</v>
      </c>
      <c r="Y14" s="56" t="s">
        <v>133</v>
      </c>
      <c r="Z14" s="56" t="s">
        <v>133</v>
      </c>
      <c r="AA14" s="56" t="s">
        <v>103</v>
      </c>
      <c r="AB14" s="56" t="s">
        <v>103</v>
      </c>
      <c r="AC14" s="56"/>
      <c r="AD14" s="56"/>
      <c r="AE14" s="56"/>
      <c r="AF14" s="56" t="s">
        <v>827</v>
      </c>
      <c r="AG14" s="56" t="s">
        <v>832</v>
      </c>
      <c r="AH14" s="56" t="s">
        <v>113</v>
      </c>
      <c r="AI14" s="56" t="str">
        <f t="shared" si="1"/>
        <v>Media</v>
      </c>
      <c r="AJ14" s="56" t="s">
        <v>829</v>
      </c>
      <c r="AK14" s="56" t="s">
        <v>115</v>
      </c>
    </row>
    <row r="15" spans="2:121" ht="48.75" customHeight="1" x14ac:dyDescent="0.35">
      <c r="B15" s="53">
        <v>4</v>
      </c>
      <c r="C15" s="53" t="s">
        <v>826</v>
      </c>
      <c r="D15" s="79" t="s">
        <v>100</v>
      </c>
      <c r="E15" s="92" t="s">
        <v>833</v>
      </c>
      <c r="F15" s="80" t="s">
        <v>834</v>
      </c>
      <c r="G15" s="55"/>
      <c r="H15" s="56" t="s">
        <v>103</v>
      </c>
      <c r="I15" s="56"/>
      <c r="J15" s="56"/>
      <c r="K15" s="56"/>
      <c r="L15" s="68"/>
      <c r="M15" s="56"/>
      <c r="N15" s="56" t="s">
        <v>835</v>
      </c>
      <c r="O15" s="56" t="s">
        <v>105</v>
      </c>
      <c r="P15" s="56" t="s">
        <v>160</v>
      </c>
      <c r="Q15" s="56" t="s">
        <v>103</v>
      </c>
      <c r="R15" s="56"/>
      <c r="S15" s="56"/>
      <c r="T15" s="56"/>
      <c r="U15" s="56"/>
      <c r="V15" s="56" t="s">
        <v>107</v>
      </c>
      <c r="W15" s="56" t="s">
        <v>108</v>
      </c>
      <c r="X15" s="56" t="str">
        <f t="shared" si="0"/>
        <v>Media</v>
      </c>
      <c r="Y15" s="56" t="s">
        <v>133</v>
      </c>
      <c r="Z15" s="56" t="s">
        <v>109</v>
      </c>
      <c r="AA15" s="56" t="s">
        <v>103</v>
      </c>
      <c r="AB15" s="56" t="s">
        <v>103</v>
      </c>
      <c r="AC15" s="56"/>
      <c r="AD15" s="56"/>
      <c r="AE15" s="56"/>
      <c r="AF15" s="56" t="s">
        <v>827</v>
      </c>
      <c r="AG15" s="56" t="s">
        <v>827</v>
      </c>
      <c r="AH15" s="56" t="s">
        <v>113</v>
      </c>
      <c r="AI15" s="56" t="str">
        <f t="shared" si="1"/>
        <v>Media</v>
      </c>
      <c r="AJ15" s="56" t="s">
        <v>829</v>
      </c>
      <c r="AK15" s="56" t="s">
        <v>115</v>
      </c>
    </row>
    <row r="16" spans="2:121" ht="48.75" customHeight="1" x14ac:dyDescent="0.35">
      <c r="B16" s="53">
        <v>5</v>
      </c>
      <c r="C16" s="53" t="s">
        <v>826</v>
      </c>
      <c r="D16" s="79" t="s">
        <v>100</v>
      </c>
      <c r="E16" s="92" t="s">
        <v>836</v>
      </c>
      <c r="F16" s="80" t="s">
        <v>446</v>
      </c>
      <c r="G16" s="55"/>
      <c r="H16" s="56" t="s">
        <v>103</v>
      </c>
      <c r="I16" s="56"/>
      <c r="J16" s="56"/>
      <c r="K16" s="56"/>
      <c r="L16" s="107"/>
      <c r="M16" s="56"/>
      <c r="N16" s="56" t="s">
        <v>115</v>
      </c>
      <c r="O16" s="56" t="s">
        <v>105</v>
      </c>
      <c r="P16" s="56" t="s">
        <v>160</v>
      </c>
      <c r="Q16" s="56" t="s">
        <v>103</v>
      </c>
      <c r="R16" s="56"/>
      <c r="S16" s="56"/>
      <c r="T16" s="56"/>
      <c r="U16" s="56"/>
      <c r="V16" s="56" t="s">
        <v>107</v>
      </c>
      <c r="W16" s="56" t="s">
        <v>124</v>
      </c>
      <c r="X16" s="56" t="str">
        <f t="shared" si="0"/>
        <v>Alta</v>
      </c>
      <c r="Y16" s="56" t="s">
        <v>133</v>
      </c>
      <c r="Z16" s="56" t="s">
        <v>133</v>
      </c>
      <c r="AA16" s="56" t="s">
        <v>103</v>
      </c>
      <c r="AB16" s="56" t="s">
        <v>103</v>
      </c>
      <c r="AC16" s="56"/>
      <c r="AD16" s="56"/>
      <c r="AE16" s="56"/>
      <c r="AF16" s="56" t="s">
        <v>827</v>
      </c>
      <c r="AG16" s="56" t="s">
        <v>837</v>
      </c>
      <c r="AH16" s="56" t="s">
        <v>113</v>
      </c>
      <c r="AI16" s="56" t="str">
        <f t="shared" si="1"/>
        <v>Media</v>
      </c>
      <c r="AJ16" s="56" t="s">
        <v>829</v>
      </c>
      <c r="AK16" s="56" t="s">
        <v>115</v>
      </c>
    </row>
    <row r="17" spans="1:121" ht="48.75" customHeight="1" x14ac:dyDescent="0.35">
      <c r="B17" s="53">
        <v>6</v>
      </c>
      <c r="C17" s="112" t="s">
        <v>838</v>
      </c>
      <c r="D17" s="92" t="s">
        <v>839</v>
      </c>
      <c r="E17" s="92" t="s">
        <v>840</v>
      </c>
      <c r="F17" s="80" t="s">
        <v>841</v>
      </c>
      <c r="G17" s="55" t="s">
        <v>116</v>
      </c>
      <c r="H17" s="56" t="s">
        <v>103</v>
      </c>
      <c r="I17" s="75"/>
      <c r="J17" s="75"/>
      <c r="K17" s="75"/>
      <c r="L17" s="68" t="s">
        <v>103</v>
      </c>
      <c r="M17" s="75"/>
      <c r="N17" s="56" t="s">
        <v>115</v>
      </c>
      <c r="O17" s="56" t="s">
        <v>105</v>
      </c>
      <c r="P17" s="56" t="s">
        <v>160</v>
      </c>
      <c r="Q17" s="56" t="s">
        <v>103</v>
      </c>
      <c r="R17" s="56"/>
      <c r="S17" s="56"/>
      <c r="T17" s="56"/>
      <c r="U17" s="56"/>
      <c r="V17" s="56" t="s">
        <v>107</v>
      </c>
      <c r="W17" s="56" t="s">
        <v>108</v>
      </c>
      <c r="X17" s="56" t="str">
        <f t="shared" si="0"/>
        <v>Media</v>
      </c>
      <c r="Y17" s="56" t="s">
        <v>133</v>
      </c>
      <c r="Z17" s="56" t="s">
        <v>133</v>
      </c>
      <c r="AA17" s="56"/>
      <c r="AB17" s="56" t="s">
        <v>103</v>
      </c>
      <c r="AC17" s="56"/>
      <c r="AD17" s="56"/>
      <c r="AE17" s="56"/>
      <c r="AF17" s="56" t="s">
        <v>827</v>
      </c>
      <c r="AG17" s="56" t="s">
        <v>842</v>
      </c>
      <c r="AH17" s="56"/>
      <c r="AI17" s="56" t="str">
        <f t="shared" si="1"/>
        <v>Media</v>
      </c>
      <c r="AJ17" s="56" t="s">
        <v>829</v>
      </c>
      <c r="AK17" s="56" t="s">
        <v>115</v>
      </c>
    </row>
    <row r="18" spans="1:121" ht="48.75" customHeight="1" x14ac:dyDescent="0.35">
      <c r="B18" s="53">
        <v>7</v>
      </c>
      <c r="C18" s="108" t="s">
        <v>843</v>
      </c>
      <c r="D18" s="79" t="s">
        <v>208</v>
      </c>
      <c r="E18" s="92" t="s">
        <v>844</v>
      </c>
      <c r="F18" s="80" t="s">
        <v>845</v>
      </c>
      <c r="G18" s="55" t="s">
        <v>117</v>
      </c>
      <c r="H18" s="56" t="s">
        <v>103</v>
      </c>
      <c r="I18" s="75"/>
      <c r="J18" s="75"/>
      <c r="K18" s="75"/>
      <c r="L18" s="68" t="s">
        <v>103</v>
      </c>
      <c r="M18" s="75"/>
      <c r="N18" s="56" t="s">
        <v>115</v>
      </c>
      <c r="O18" s="56" t="s">
        <v>105</v>
      </c>
      <c r="P18" s="56" t="s">
        <v>169</v>
      </c>
      <c r="Q18" s="56" t="s">
        <v>103</v>
      </c>
      <c r="R18" s="56"/>
      <c r="S18" s="56"/>
      <c r="T18" s="56"/>
      <c r="U18" s="56"/>
      <c r="V18" s="56" t="s">
        <v>107</v>
      </c>
      <c r="W18" s="56" t="s">
        <v>108</v>
      </c>
      <c r="X18" s="56" t="str">
        <f>IF(W18="Información Pública Reservada","Alta",IF(W18="Información Pública Clasificada","Media",IF(W18="Información Pública","Baja",IF(W18="No clasificada",W18))))</f>
        <v>Media</v>
      </c>
      <c r="Y18" s="56" t="s">
        <v>109</v>
      </c>
      <c r="Z18" s="56" t="s">
        <v>133</v>
      </c>
      <c r="AA18" s="56" t="s">
        <v>103</v>
      </c>
      <c r="AB18" s="56" t="s">
        <v>103</v>
      </c>
      <c r="AC18" s="56"/>
      <c r="AD18" s="56"/>
      <c r="AE18" s="56"/>
      <c r="AF18" s="56" t="s">
        <v>827</v>
      </c>
      <c r="AG18" s="56" t="s">
        <v>846</v>
      </c>
      <c r="AH18" s="56" t="s">
        <v>113</v>
      </c>
      <c r="AI18" s="56" t="str">
        <f t="shared" si="1"/>
        <v>Media</v>
      </c>
      <c r="AJ18" s="56" t="s">
        <v>829</v>
      </c>
      <c r="AK18" s="56" t="s">
        <v>115</v>
      </c>
    </row>
    <row r="19" spans="1:121" ht="48.75" customHeight="1" x14ac:dyDescent="0.35">
      <c r="B19" s="53">
        <v>8</v>
      </c>
      <c r="C19" s="58" t="s">
        <v>847</v>
      </c>
      <c r="D19" s="92" t="s">
        <v>848</v>
      </c>
      <c r="E19" s="92"/>
      <c r="F19" s="80" t="s">
        <v>849</v>
      </c>
      <c r="G19" s="60"/>
      <c r="H19" s="56" t="s">
        <v>103</v>
      </c>
      <c r="I19" s="75"/>
      <c r="J19" s="75"/>
      <c r="K19" s="75"/>
      <c r="L19" s="107"/>
      <c r="M19" s="75"/>
      <c r="N19" s="56" t="s">
        <v>850</v>
      </c>
      <c r="O19" s="56" t="s">
        <v>105</v>
      </c>
      <c r="P19" s="56" t="s">
        <v>169</v>
      </c>
      <c r="Q19" s="56" t="s">
        <v>103</v>
      </c>
      <c r="R19" s="56"/>
      <c r="S19" s="56"/>
      <c r="T19" s="56"/>
      <c r="U19" s="56"/>
      <c r="V19" s="56" t="s">
        <v>107</v>
      </c>
      <c r="W19" s="56" t="s">
        <v>108</v>
      </c>
      <c r="X19" s="56" t="str">
        <f>IF(W19="Información Pública Reservada","Alta",IF(W19="Información Pública Clasificada","Media",IF(W19="Información Pública","Baja",IF(W19="No clasificada",W19))))</f>
        <v>Media</v>
      </c>
      <c r="Y19" s="56" t="s">
        <v>109</v>
      </c>
      <c r="Z19" s="56" t="s">
        <v>133</v>
      </c>
      <c r="AA19" s="56" t="s">
        <v>103</v>
      </c>
      <c r="AB19" s="56" t="s">
        <v>103</v>
      </c>
      <c r="AC19" s="56"/>
      <c r="AD19" s="56"/>
      <c r="AE19" s="56"/>
      <c r="AF19" s="56" t="s">
        <v>827</v>
      </c>
      <c r="AG19" s="56" t="s">
        <v>846</v>
      </c>
      <c r="AH19" s="56" t="s">
        <v>113</v>
      </c>
      <c r="AI19" s="56" t="str">
        <f t="shared" si="1"/>
        <v>Media</v>
      </c>
      <c r="AJ19" s="56" t="s">
        <v>829</v>
      </c>
      <c r="AK19" s="56" t="s">
        <v>115</v>
      </c>
    </row>
    <row r="20" spans="1:121" ht="48.75" customHeight="1" x14ac:dyDescent="0.35">
      <c r="B20" s="53">
        <v>9</v>
      </c>
      <c r="C20" s="58" t="s">
        <v>851</v>
      </c>
      <c r="D20" s="79" t="s">
        <v>214</v>
      </c>
      <c r="E20" s="92" t="s">
        <v>215</v>
      </c>
      <c r="F20" s="80" t="s">
        <v>216</v>
      </c>
      <c r="G20" s="60"/>
      <c r="H20" s="56" t="s">
        <v>103</v>
      </c>
      <c r="I20" s="75"/>
      <c r="J20" s="75"/>
      <c r="K20" s="75"/>
      <c r="L20" s="107"/>
      <c r="M20" s="75"/>
      <c r="N20" s="56" t="s">
        <v>115</v>
      </c>
      <c r="O20" s="56" t="s">
        <v>105</v>
      </c>
      <c r="P20" s="56" t="s">
        <v>169</v>
      </c>
      <c r="Q20" s="56" t="s">
        <v>103</v>
      </c>
      <c r="R20" s="56"/>
      <c r="S20" s="56"/>
      <c r="T20" s="56"/>
      <c r="U20" s="56"/>
      <c r="V20" s="56" t="s">
        <v>107</v>
      </c>
      <c r="W20" s="56" t="s">
        <v>108</v>
      </c>
      <c r="X20" s="56" t="str">
        <f t="shared" ref="X20:X80" si="2">IF(W20="Información Pública Reservada","Alta",IF(W20="Información Pública Clasificada","Media",IF(W20="Información Pública","Baja",IF(W20="No clasificada",W20))))</f>
        <v>Media</v>
      </c>
      <c r="Y20" s="56" t="s">
        <v>109</v>
      </c>
      <c r="Z20" s="56" t="s">
        <v>133</v>
      </c>
      <c r="AA20" s="56" t="s">
        <v>103</v>
      </c>
      <c r="AB20" s="56" t="s">
        <v>103</v>
      </c>
      <c r="AC20" s="56"/>
      <c r="AD20" s="56"/>
      <c r="AE20" s="56"/>
      <c r="AF20" s="56" t="s">
        <v>827</v>
      </c>
      <c r="AG20" s="56" t="s">
        <v>852</v>
      </c>
      <c r="AH20" s="56" t="s">
        <v>113</v>
      </c>
      <c r="AI20" s="56" t="str">
        <f t="shared" si="1"/>
        <v>Media</v>
      </c>
      <c r="AJ20" s="56" t="s">
        <v>829</v>
      </c>
      <c r="AK20" s="56" t="s">
        <v>115</v>
      </c>
    </row>
    <row r="21" spans="1:121" ht="48.75" customHeight="1" x14ac:dyDescent="0.35">
      <c r="B21" s="53">
        <v>10</v>
      </c>
      <c r="C21" s="58" t="s">
        <v>851</v>
      </c>
      <c r="D21" s="79" t="s">
        <v>214</v>
      </c>
      <c r="E21" s="92" t="s">
        <v>219</v>
      </c>
      <c r="F21" s="80" t="s">
        <v>220</v>
      </c>
      <c r="G21" s="55"/>
      <c r="H21" s="56" t="s">
        <v>103</v>
      </c>
      <c r="I21" s="75"/>
      <c r="J21" s="75"/>
      <c r="K21" s="75"/>
      <c r="L21" s="68"/>
      <c r="M21" s="75"/>
      <c r="N21" s="56" t="s">
        <v>115</v>
      </c>
      <c r="O21" s="56" t="s">
        <v>105</v>
      </c>
      <c r="P21" s="56" t="s">
        <v>169</v>
      </c>
      <c r="Q21" s="56" t="s">
        <v>103</v>
      </c>
      <c r="R21" s="56"/>
      <c r="S21" s="56"/>
      <c r="T21" s="56"/>
      <c r="U21" s="56"/>
      <c r="V21" s="56" t="s">
        <v>107</v>
      </c>
      <c r="W21" s="56" t="s">
        <v>108</v>
      </c>
      <c r="X21" s="56" t="str">
        <f t="shared" si="2"/>
        <v>Media</v>
      </c>
      <c r="Y21" s="56" t="s">
        <v>109</v>
      </c>
      <c r="Z21" s="56" t="s">
        <v>133</v>
      </c>
      <c r="AA21" s="56" t="s">
        <v>103</v>
      </c>
      <c r="AB21" s="56" t="s">
        <v>103</v>
      </c>
      <c r="AC21" s="56"/>
      <c r="AD21" s="56"/>
      <c r="AE21" s="56"/>
      <c r="AF21" s="56" t="s">
        <v>827</v>
      </c>
      <c r="AG21" s="56" t="s">
        <v>852</v>
      </c>
      <c r="AH21" s="56" t="s">
        <v>113</v>
      </c>
      <c r="AI21" s="56" t="str">
        <f t="shared" si="1"/>
        <v>Media</v>
      </c>
      <c r="AJ21" s="56" t="s">
        <v>829</v>
      </c>
      <c r="AK21" s="56" t="s">
        <v>115</v>
      </c>
    </row>
    <row r="22" spans="1:121" ht="48.75" customHeight="1" thickBot="1" x14ac:dyDescent="0.4">
      <c r="A22" s="18"/>
      <c r="B22" s="53">
        <v>11</v>
      </c>
      <c r="C22" s="58" t="s">
        <v>115</v>
      </c>
      <c r="D22" s="54" t="s">
        <v>115</v>
      </c>
      <c r="E22" s="54" t="s">
        <v>115</v>
      </c>
      <c r="F22" s="55" t="s">
        <v>115</v>
      </c>
      <c r="G22" s="56" t="s">
        <v>116</v>
      </c>
      <c r="H22" s="56"/>
      <c r="I22" s="56"/>
      <c r="J22" s="56"/>
      <c r="K22" s="56"/>
      <c r="L22" s="68"/>
      <c r="M22" s="56"/>
      <c r="N22" s="56" t="s">
        <v>103</v>
      </c>
      <c r="O22" s="56"/>
      <c r="P22" s="56" t="s">
        <v>115</v>
      </c>
      <c r="Q22" s="56" t="s">
        <v>115</v>
      </c>
      <c r="R22" s="56" t="s">
        <v>115</v>
      </c>
      <c r="S22" s="56" t="s">
        <v>115</v>
      </c>
      <c r="T22" s="56" t="s">
        <v>115</v>
      </c>
      <c r="U22" s="56" t="s">
        <v>115</v>
      </c>
      <c r="V22" s="56" t="s">
        <v>115</v>
      </c>
      <c r="W22" s="56" t="s">
        <v>115</v>
      </c>
      <c r="X22" s="56" t="s">
        <v>115</v>
      </c>
      <c r="Y22" s="56" t="s">
        <v>115</v>
      </c>
      <c r="Z22" s="56"/>
      <c r="AA22" s="56" t="s">
        <v>115</v>
      </c>
      <c r="AB22" s="56" t="s">
        <v>115</v>
      </c>
      <c r="AC22" s="56" t="s">
        <v>115</v>
      </c>
      <c r="AD22" s="56" t="s">
        <v>115</v>
      </c>
      <c r="AE22" s="56" t="s">
        <v>115</v>
      </c>
      <c r="AF22" s="56" t="s">
        <v>115</v>
      </c>
      <c r="AG22" s="56" t="s">
        <v>115</v>
      </c>
      <c r="AH22" s="56"/>
      <c r="AI22" s="56" t="s">
        <v>115</v>
      </c>
      <c r="AJ22" s="56" t="s">
        <v>115</v>
      </c>
      <c r="AK22" s="56" t="s">
        <v>115</v>
      </c>
    </row>
    <row r="23" spans="1:121" s="16" customFormat="1" ht="48.75" customHeight="1" thickTop="1" thickBot="1" x14ac:dyDescent="0.4">
      <c r="A23" s="20"/>
      <c r="B23" s="53">
        <v>12</v>
      </c>
      <c r="C23" s="58" t="s">
        <v>115</v>
      </c>
      <c r="D23" s="54" t="s">
        <v>115</v>
      </c>
      <c r="E23" s="54" t="s">
        <v>115</v>
      </c>
      <c r="F23" s="55" t="s">
        <v>115</v>
      </c>
      <c r="G23" s="56" t="s">
        <v>117</v>
      </c>
      <c r="H23" s="56"/>
      <c r="I23" s="56"/>
      <c r="J23" s="56"/>
      <c r="K23" s="56"/>
      <c r="L23" s="68"/>
      <c r="M23" s="56"/>
      <c r="N23" s="56" t="s">
        <v>103</v>
      </c>
      <c r="O23" s="56"/>
      <c r="P23" s="56" t="s">
        <v>115</v>
      </c>
      <c r="Q23" s="56" t="s">
        <v>115</v>
      </c>
      <c r="R23" s="56" t="s">
        <v>115</v>
      </c>
      <c r="S23" s="56" t="s">
        <v>115</v>
      </c>
      <c r="T23" s="56" t="s">
        <v>115</v>
      </c>
      <c r="U23" s="56" t="s">
        <v>115</v>
      </c>
      <c r="V23" s="56" t="s">
        <v>115</v>
      </c>
      <c r="W23" s="56" t="s">
        <v>115</v>
      </c>
      <c r="X23" s="56" t="s">
        <v>115</v>
      </c>
      <c r="Y23" s="56" t="s">
        <v>115</v>
      </c>
      <c r="Z23" s="56"/>
      <c r="AA23" s="56" t="s">
        <v>115</v>
      </c>
      <c r="AB23" s="56" t="s">
        <v>115</v>
      </c>
      <c r="AC23" s="56" t="s">
        <v>115</v>
      </c>
      <c r="AD23" s="56" t="s">
        <v>115</v>
      </c>
      <c r="AE23" s="56" t="s">
        <v>115</v>
      </c>
      <c r="AF23" s="56" t="s">
        <v>115</v>
      </c>
      <c r="AG23" s="56" t="s">
        <v>115</v>
      </c>
      <c r="AH23" s="56"/>
      <c r="AI23" s="56" t="s">
        <v>115</v>
      </c>
      <c r="AJ23" s="56" t="s">
        <v>115</v>
      </c>
      <c r="AK23" s="56" t="s">
        <v>115</v>
      </c>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row>
    <row r="24" spans="1:121" ht="26.25" thickTop="1" x14ac:dyDescent="0.35">
      <c r="A24" s="18"/>
      <c r="B24" s="53">
        <v>13</v>
      </c>
      <c r="C24" s="58" t="s">
        <v>853</v>
      </c>
      <c r="D24" s="92" t="s">
        <v>854</v>
      </c>
      <c r="E24" s="92" t="s">
        <v>855</v>
      </c>
      <c r="F24" s="80" t="s">
        <v>856</v>
      </c>
      <c r="G24" s="77"/>
      <c r="H24" s="56" t="s">
        <v>103</v>
      </c>
      <c r="I24" s="75"/>
      <c r="J24" s="75"/>
      <c r="K24" s="75"/>
      <c r="L24" s="68"/>
      <c r="M24" s="75"/>
      <c r="N24" s="56" t="s">
        <v>115</v>
      </c>
      <c r="O24" s="56" t="s">
        <v>105</v>
      </c>
      <c r="P24" s="56" t="s">
        <v>169</v>
      </c>
      <c r="Q24" s="56" t="s">
        <v>103</v>
      </c>
      <c r="R24" s="56"/>
      <c r="S24" s="56"/>
      <c r="T24" s="56"/>
      <c r="U24" s="56"/>
      <c r="V24" s="56" t="s">
        <v>107</v>
      </c>
      <c r="W24" s="56" t="s">
        <v>108</v>
      </c>
      <c r="X24" s="56" t="str">
        <f t="shared" si="2"/>
        <v>Media</v>
      </c>
      <c r="Y24" s="56" t="s">
        <v>133</v>
      </c>
      <c r="Z24" s="56" t="s">
        <v>133</v>
      </c>
      <c r="AA24" s="56" t="s">
        <v>103</v>
      </c>
      <c r="AB24" s="56" t="s">
        <v>103</v>
      </c>
      <c r="AC24" s="56"/>
      <c r="AD24" s="56"/>
      <c r="AE24" s="56"/>
      <c r="AF24" s="56" t="s">
        <v>827</v>
      </c>
      <c r="AG24" s="56" t="s">
        <v>857</v>
      </c>
      <c r="AH24" s="56" t="s">
        <v>125</v>
      </c>
      <c r="AI24" s="56" t="str">
        <f t="shared" si="1"/>
        <v>Media</v>
      </c>
      <c r="AJ24" s="56" t="s">
        <v>858</v>
      </c>
      <c r="AK24" s="56" t="s">
        <v>115</v>
      </c>
    </row>
    <row r="25" spans="1:121" x14ac:dyDescent="0.35">
      <c r="A25" s="18"/>
      <c r="B25" s="53">
        <v>14</v>
      </c>
      <c r="C25" s="58" t="s">
        <v>853</v>
      </c>
      <c r="D25" s="92" t="s">
        <v>854</v>
      </c>
      <c r="E25" s="92" t="s">
        <v>859</v>
      </c>
      <c r="F25" s="80" t="s">
        <v>860</v>
      </c>
      <c r="G25" s="77"/>
      <c r="H25" s="56" t="s">
        <v>103</v>
      </c>
      <c r="I25" s="75"/>
      <c r="J25" s="75"/>
      <c r="K25" s="75"/>
      <c r="L25" s="68"/>
      <c r="M25" s="75"/>
      <c r="N25" s="56" t="s">
        <v>115</v>
      </c>
      <c r="O25" s="56" t="s">
        <v>105</v>
      </c>
      <c r="P25" s="56" t="s">
        <v>169</v>
      </c>
      <c r="Q25" s="56" t="s">
        <v>103</v>
      </c>
      <c r="R25" s="56"/>
      <c r="S25" s="56"/>
      <c r="T25" s="56"/>
      <c r="U25" s="56"/>
      <c r="V25" s="56" t="s">
        <v>107</v>
      </c>
      <c r="W25" s="56" t="s">
        <v>108</v>
      </c>
      <c r="X25" s="56" t="str">
        <f t="shared" si="2"/>
        <v>Media</v>
      </c>
      <c r="Y25" s="56" t="s">
        <v>133</v>
      </c>
      <c r="Z25" s="56" t="s">
        <v>133</v>
      </c>
      <c r="AA25" s="56" t="s">
        <v>103</v>
      </c>
      <c r="AB25" s="56" t="s">
        <v>103</v>
      </c>
      <c r="AC25" s="56"/>
      <c r="AD25" s="56"/>
      <c r="AE25" s="56"/>
      <c r="AF25" s="56" t="s">
        <v>827</v>
      </c>
      <c r="AG25" s="56" t="s">
        <v>857</v>
      </c>
      <c r="AH25" s="56" t="s">
        <v>113</v>
      </c>
      <c r="AI25" s="56" t="str">
        <f t="shared" si="1"/>
        <v>Media</v>
      </c>
      <c r="AJ25" s="56" t="s">
        <v>858</v>
      </c>
      <c r="AK25" s="56" t="s">
        <v>115</v>
      </c>
    </row>
    <row r="26" spans="1:121" ht="63.75" x14ac:dyDescent="0.35">
      <c r="B26" s="53">
        <v>15</v>
      </c>
      <c r="C26" s="58" t="s">
        <v>861</v>
      </c>
      <c r="D26" s="92" t="s">
        <v>862</v>
      </c>
      <c r="E26" s="92"/>
      <c r="F26" s="92" t="s">
        <v>862</v>
      </c>
      <c r="G26" s="77"/>
      <c r="H26" s="56" t="s">
        <v>103</v>
      </c>
      <c r="I26" s="75"/>
      <c r="J26" s="75"/>
      <c r="K26" s="75"/>
      <c r="L26" s="68"/>
      <c r="M26" s="75"/>
      <c r="N26" s="56" t="s">
        <v>115</v>
      </c>
      <c r="O26" s="56" t="s">
        <v>105</v>
      </c>
      <c r="P26" s="56" t="s">
        <v>217</v>
      </c>
      <c r="Q26" s="56" t="s">
        <v>103</v>
      </c>
      <c r="R26" s="56"/>
      <c r="S26" s="56"/>
      <c r="T26" s="56"/>
      <c r="U26" s="56"/>
      <c r="V26" s="56" t="s">
        <v>107</v>
      </c>
      <c r="W26" s="56" t="s">
        <v>124</v>
      </c>
      <c r="X26" s="56" t="str">
        <f t="shared" si="2"/>
        <v>Alta</v>
      </c>
      <c r="Y26" s="56" t="s">
        <v>133</v>
      </c>
      <c r="Z26" s="56" t="s">
        <v>133</v>
      </c>
      <c r="AA26" s="56" t="s">
        <v>103</v>
      </c>
      <c r="AB26" s="56" t="s">
        <v>103</v>
      </c>
      <c r="AC26" s="56"/>
      <c r="AD26" s="56"/>
      <c r="AE26" s="56"/>
      <c r="AF26" s="56" t="s">
        <v>827</v>
      </c>
      <c r="AG26" s="88" t="s">
        <v>863</v>
      </c>
      <c r="AH26" s="56"/>
      <c r="AI26" s="56" t="str">
        <f t="shared" si="1"/>
        <v>Media</v>
      </c>
      <c r="AJ26" s="56" t="s">
        <v>864</v>
      </c>
      <c r="AK26" s="56" t="s">
        <v>115</v>
      </c>
    </row>
    <row r="27" spans="1:121" ht="76.5" x14ac:dyDescent="0.35">
      <c r="B27" s="53">
        <v>16</v>
      </c>
      <c r="C27" s="58" t="s">
        <v>865</v>
      </c>
      <c r="D27" s="92" t="s">
        <v>866</v>
      </c>
      <c r="E27" s="92" t="s">
        <v>867</v>
      </c>
      <c r="F27" s="80" t="s">
        <v>868</v>
      </c>
      <c r="G27" s="77"/>
      <c r="H27" s="56" t="s">
        <v>103</v>
      </c>
      <c r="I27" s="75"/>
      <c r="J27" s="75"/>
      <c r="K27" s="75"/>
      <c r="L27" s="68"/>
      <c r="M27" s="75"/>
      <c r="N27" s="56" t="s">
        <v>869</v>
      </c>
      <c r="O27" s="56" t="s">
        <v>105</v>
      </c>
      <c r="P27" s="56" t="s">
        <v>169</v>
      </c>
      <c r="Q27" s="56" t="s">
        <v>103</v>
      </c>
      <c r="R27" s="56"/>
      <c r="S27" s="56"/>
      <c r="T27" s="56"/>
      <c r="U27" s="56"/>
      <c r="V27" s="56" t="s">
        <v>107</v>
      </c>
      <c r="W27" s="56" t="s">
        <v>108</v>
      </c>
      <c r="X27" s="56" t="str">
        <f t="shared" si="2"/>
        <v>Media</v>
      </c>
      <c r="Y27" s="56" t="s">
        <v>109</v>
      </c>
      <c r="Z27" s="56" t="s">
        <v>110</v>
      </c>
      <c r="AA27" s="56" t="s">
        <v>103</v>
      </c>
      <c r="AB27" s="56" t="s">
        <v>103</v>
      </c>
      <c r="AC27" s="56"/>
      <c r="AD27" s="56"/>
      <c r="AE27" s="56"/>
      <c r="AF27" s="56" t="s">
        <v>827</v>
      </c>
      <c r="AG27" s="56" t="s">
        <v>870</v>
      </c>
      <c r="AH27" s="56" t="s">
        <v>113</v>
      </c>
      <c r="AI27" s="56" t="str">
        <f t="shared" si="1"/>
        <v>Media</v>
      </c>
      <c r="AJ27" s="56" t="s">
        <v>829</v>
      </c>
      <c r="AK27" s="56" t="s">
        <v>115</v>
      </c>
    </row>
    <row r="28" spans="1:121" ht="38.25" x14ac:dyDescent="0.35">
      <c r="B28" s="53">
        <v>17</v>
      </c>
      <c r="C28" s="58" t="s">
        <v>865</v>
      </c>
      <c r="D28" s="92" t="s">
        <v>866</v>
      </c>
      <c r="E28" s="92" t="s">
        <v>871</v>
      </c>
      <c r="F28" s="80" t="s">
        <v>872</v>
      </c>
      <c r="G28" s="77"/>
      <c r="H28" s="56" t="s">
        <v>103</v>
      </c>
      <c r="I28" s="75"/>
      <c r="J28" s="75"/>
      <c r="K28" s="75"/>
      <c r="L28" s="68"/>
      <c r="M28" s="75"/>
      <c r="N28" s="56" t="s">
        <v>873</v>
      </c>
      <c r="O28" s="56" t="s">
        <v>105</v>
      </c>
      <c r="P28" s="56" t="s">
        <v>169</v>
      </c>
      <c r="Q28" s="56" t="s">
        <v>103</v>
      </c>
      <c r="R28" s="56"/>
      <c r="S28" s="56"/>
      <c r="T28" s="56"/>
      <c r="U28" s="56"/>
      <c r="V28" s="56" t="s">
        <v>107</v>
      </c>
      <c r="W28" s="56" t="s">
        <v>108</v>
      </c>
      <c r="X28" s="56" t="str">
        <f t="shared" si="2"/>
        <v>Media</v>
      </c>
      <c r="Y28" s="56" t="s">
        <v>109</v>
      </c>
      <c r="Z28" s="56" t="s">
        <v>110</v>
      </c>
      <c r="AA28" s="56" t="s">
        <v>103</v>
      </c>
      <c r="AB28" s="56" t="s">
        <v>103</v>
      </c>
      <c r="AC28" s="56"/>
      <c r="AD28" s="56"/>
      <c r="AE28" s="56"/>
      <c r="AF28" s="56" t="s">
        <v>827</v>
      </c>
      <c r="AG28" s="56" t="s">
        <v>870</v>
      </c>
      <c r="AH28" s="56" t="s">
        <v>125</v>
      </c>
      <c r="AI28" s="56" t="str">
        <f t="shared" si="1"/>
        <v>Media</v>
      </c>
      <c r="AJ28" s="56" t="s">
        <v>829</v>
      </c>
      <c r="AK28" s="56" t="s">
        <v>115</v>
      </c>
    </row>
    <row r="29" spans="1:121" ht="114.75" x14ac:dyDescent="0.35">
      <c r="B29" s="53">
        <v>18</v>
      </c>
      <c r="C29" s="58" t="s">
        <v>865</v>
      </c>
      <c r="D29" s="92" t="s">
        <v>866</v>
      </c>
      <c r="E29" s="92" t="s">
        <v>874</v>
      </c>
      <c r="F29" s="92" t="s">
        <v>875</v>
      </c>
      <c r="G29" s="77"/>
      <c r="H29" s="56" t="s">
        <v>103</v>
      </c>
      <c r="I29" s="75"/>
      <c r="J29" s="75"/>
      <c r="K29" s="75"/>
      <c r="L29" s="68"/>
      <c r="M29" s="75"/>
      <c r="N29" s="56" t="s">
        <v>115</v>
      </c>
      <c r="O29" s="56" t="s">
        <v>105</v>
      </c>
      <c r="P29" s="56" t="s">
        <v>169</v>
      </c>
      <c r="Q29" s="56" t="s">
        <v>103</v>
      </c>
      <c r="R29" s="56"/>
      <c r="S29" s="56"/>
      <c r="T29" s="56"/>
      <c r="U29" s="56"/>
      <c r="V29" s="56" t="s">
        <v>107</v>
      </c>
      <c r="W29" s="56" t="s">
        <v>108</v>
      </c>
      <c r="X29" s="56" t="str">
        <f t="shared" si="2"/>
        <v>Media</v>
      </c>
      <c r="Y29" s="56" t="s">
        <v>109</v>
      </c>
      <c r="Z29" s="56" t="s">
        <v>110</v>
      </c>
      <c r="AA29" s="56" t="s">
        <v>103</v>
      </c>
      <c r="AB29" s="56" t="s">
        <v>103</v>
      </c>
      <c r="AC29" s="56"/>
      <c r="AD29" s="56"/>
      <c r="AE29" s="56"/>
      <c r="AF29" s="56" t="s">
        <v>827</v>
      </c>
      <c r="AG29" s="56" t="s">
        <v>870</v>
      </c>
      <c r="AH29" s="56" t="s">
        <v>125</v>
      </c>
      <c r="AI29" s="56" t="str">
        <f t="shared" si="1"/>
        <v>Media</v>
      </c>
      <c r="AJ29" s="56" t="s">
        <v>829</v>
      </c>
      <c r="AK29" s="56" t="s">
        <v>115</v>
      </c>
    </row>
    <row r="30" spans="1:121" ht="38.25" x14ac:dyDescent="0.35">
      <c r="B30" s="53">
        <v>19</v>
      </c>
      <c r="C30" s="58" t="s">
        <v>876</v>
      </c>
      <c r="D30" s="92" t="s">
        <v>120</v>
      </c>
      <c r="E30" s="92" t="s">
        <v>450</v>
      </c>
      <c r="F30" s="80" t="s">
        <v>454</v>
      </c>
      <c r="G30" s="77"/>
      <c r="H30" s="56" t="s">
        <v>103</v>
      </c>
      <c r="I30" s="75"/>
      <c r="J30" s="75"/>
      <c r="K30" s="75"/>
      <c r="L30" s="68"/>
      <c r="M30" s="75"/>
      <c r="N30" s="56" t="s">
        <v>115</v>
      </c>
      <c r="O30" s="56" t="s">
        <v>105</v>
      </c>
      <c r="P30" s="56" t="s">
        <v>169</v>
      </c>
      <c r="Q30" s="56" t="s">
        <v>103</v>
      </c>
      <c r="R30" s="56"/>
      <c r="S30" s="56"/>
      <c r="T30" s="56"/>
      <c r="U30" s="56"/>
      <c r="V30" s="56" t="s">
        <v>123</v>
      </c>
      <c r="W30" s="56" t="s">
        <v>108</v>
      </c>
      <c r="X30" s="56" t="str">
        <f t="shared" si="2"/>
        <v>Media</v>
      </c>
      <c r="Y30" s="56" t="s">
        <v>109</v>
      </c>
      <c r="Z30" s="56" t="s">
        <v>109</v>
      </c>
      <c r="AA30" s="56" t="s">
        <v>103</v>
      </c>
      <c r="AB30" s="56" t="s">
        <v>103</v>
      </c>
      <c r="AC30" s="56"/>
      <c r="AD30" s="56"/>
      <c r="AE30" s="56"/>
      <c r="AF30" s="56" t="s">
        <v>827</v>
      </c>
      <c r="AG30" s="56" t="s">
        <v>877</v>
      </c>
      <c r="AH30" s="56" t="s">
        <v>125</v>
      </c>
      <c r="AI30" s="56" t="str">
        <f t="shared" si="1"/>
        <v>Alta</v>
      </c>
      <c r="AJ30" s="56" t="s">
        <v>829</v>
      </c>
      <c r="AK30" s="56" t="s">
        <v>115</v>
      </c>
    </row>
    <row r="31" spans="1:121" ht="38.25" x14ac:dyDescent="0.35">
      <c r="B31" s="53">
        <v>20</v>
      </c>
      <c r="C31" s="58" t="s">
        <v>876</v>
      </c>
      <c r="D31" s="92" t="s">
        <v>120</v>
      </c>
      <c r="E31" s="92" t="s">
        <v>453</v>
      </c>
      <c r="F31" s="80" t="s">
        <v>454</v>
      </c>
      <c r="G31" s="77"/>
      <c r="H31" s="56" t="s">
        <v>103</v>
      </c>
      <c r="I31" s="75"/>
      <c r="J31" s="75"/>
      <c r="K31" s="75"/>
      <c r="L31" s="68"/>
      <c r="M31" s="75"/>
      <c r="N31" s="56" t="s">
        <v>128</v>
      </c>
      <c r="O31" s="56" t="s">
        <v>105</v>
      </c>
      <c r="P31" s="56" t="s">
        <v>169</v>
      </c>
      <c r="Q31" s="56" t="s">
        <v>103</v>
      </c>
      <c r="R31" s="56"/>
      <c r="S31" s="56"/>
      <c r="T31" s="56"/>
      <c r="U31" s="56"/>
      <c r="V31" s="56" t="s">
        <v>107</v>
      </c>
      <c r="W31" s="56" t="s">
        <v>108</v>
      </c>
      <c r="X31" s="56" t="str">
        <f t="shared" si="2"/>
        <v>Media</v>
      </c>
      <c r="Y31" s="56" t="s">
        <v>109</v>
      </c>
      <c r="Z31" s="56" t="s">
        <v>109</v>
      </c>
      <c r="AA31" s="56" t="s">
        <v>103</v>
      </c>
      <c r="AB31" s="56" t="s">
        <v>103</v>
      </c>
      <c r="AC31" s="56"/>
      <c r="AD31" s="56"/>
      <c r="AE31" s="56"/>
      <c r="AF31" s="56" t="s">
        <v>827</v>
      </c>
      <c r="AG31" s="56" t="s">
        <v>877</v>
      </c>
      <c r="AH31" s="56" t="s">
        <v>125</v>
      </c>
      <c r="AI31" s="56" t="str">
        <f t="shared" si="1"/>
        <v>Alta</v>
      </c>
      <c r="AJ31" s="56" t="s">
        <v>829</v>
      </c>
      <c r="AK31" s="56" t="s">
        <v>115</v>
      </c>
    </row>
    <row r="32" spans="1:121" ht="63.75" x14ac:dyDescent="0.35">
      <c r="B32" s="53">
        <v>21</v>
      </c>
      <c r="C32" s="58" t="s">
        <v>878</v>
      </c>
      <c r="D32" s="79" t="s">
        <v>879</v>
      </c>
      <c r="E32" s="92" t="s">
        <v>880</v>
      </c>
      <c r="F32" s="80" t="s">
        <v>881</v>
      </c>
      <c r="G32" s="77"/>
      <c r="H32" s="56" t="s">
        <v>103</v>
      </c>
      <c r="I32" s="75"/>
      <c r="J32" s="75"/>
      <c r="K32" s="75"/>
      <c r="L32" s="68"/>
      <c r="M32" s="75"/>
      <c r="N32" s="56" t="s">
        <v>115</v>
      </c>
      <c r="O32" s="56" t="s">
        <v>105</v>
      </c>
      <c r="P32" s="56" t="s">
        <v>169</v>
      </c>
      <c r="Q32" s="56" t="s">
        <v>103</v>
      </c>
      <c r="R32" s="56"/>
      <c r="S32" s="56"/>
      <c r="T32" s="56"/>
      <c r="U32" s="56"/>
      <c r="V32" s="56" t="s">
        <v>107</v>
      </c>
      <c r="W32" s="56" t="s">
        <v>108</v>
      </c>
      <c r="X32" s="56" t="str">
        <f t="shared" si="2"/>
        <v>Media</v>
      </c>
      <c r="Y32" s="56" t="s">
        <v>133</v>
      </c>
      <c r="Z32" s="56" t="s">
        <v>133</v>
      </c>
      <c r="AA32" s="56" t="s">
        <v>103</v>
      </c>
      <c r="AB32" s="56" t="s">
        <v>103</v>
      </c>
      <c r="AC32" s="56"/>
      <c r="AD32" s="56"/>
      <c r="AE32" s="56"/>
      <c r="AF32" s="56" t="s">
        <v>827</v>
      </c>
      <c r="AG32" s="56" t="s">
        <v>882</v>
      </c>
      <c r="AH32" s="56" t="s">
        <v>125</v>
      </c>
      <c r="AI32" s="56" t="str">
        <f t="shared" si="1"/>
        <v>Media</v>
      </c>
      <c r="AJ32" s="56" t="s">
        <v>829</v>
      </c>
      <c r="AK32" s="56" t="s">
        <v>115</v>
      </c>
    </row>
    <row r="33" spans="1:37" ht="63.75" x14ac:dyDescent="0.35">
      <c r="B33" s="53">
        <v>22</v>
      </c>
      <c r="C33" s="53" t="s">
        <v>883</v>
      </c>
      <c r="D33" s="92" t="s">
        <v>884</v>
      </c>
      <c r="E33" s="92"/>
      <c r="F33" s="80" t="s">
        <v>885</v>
      </c>
      <c r="G33" s="77"/>
      <c r="H33" s="56" t="s">
        <v>103</v>
      </c>
      <c r="I33" s="75"/>
      <c r="J33" s="75"/>
      <c r="K33" s="75"/>
      <c r="L33" s="68"/>
      <c r="M33" s="75"/>
      <c r="N33" s="56" t="s">
        <v>115</v>
      </c>
      <c r="O33" s="56" t="s">
        <v>105</v>
      </c>
      <c r="P33" s="56" t="s">
        <v>160</v>
      </c>
      <c r="Q33" s="56" t="s">
        <v>103</v>
      </c>
      <c r="R33" s="56"/>
      <c r="S33" s="56"/>
      <c r="T33" s="56"/>
      <c r="U33" s="56"/>
      <c r="V33" s="56" t="s">
        <v>107</v>
      </c>
      <c r="W33" s="56" t="s">
        <v>124</v>
      </c>
      <c r="X33" s="56" t="str">
        <f t="shared" si="2"/>
        <v>Alta</v>
      </c>
      <c r="Y33" s="56" t="s">
        <v>109</v>
      </c>
      <c r="Z33" s="56" t="s">
        <v>109</v>
      </c>
      <c r="AA33" s="56" t="s">
        <v>103</v>
      </c>
      <c r="AB33" s="56" t="s">
        <v>103</v>
      </c>
      <c r="AC33" s="56"/>
      <c r="AD33" s="56"/>
      <c r="AE33" s="56"/>
      <c r="AF33" s="56" t="s">
        <v>827</v>
      </c>
      <c r="AG33" s="56" t="s">
        <v>882</v>
      </c>
      <c r="AH33" s="56" t="s">
        <v>125</v>
      </c>
      <c r="AI33" s="56" t="str">
        <f t="shared" si="1"/>
        <v>Alta</v>
      </c>
      <c r="AJ33" s="56" t="s">
        <v>829</v>
      </c>
      <c r="AK33" s="56" t="s">
        <v>115</v>
      </c>
    </row>
    <row r="34" spans="1:37" ht="63.75" x14ac:dyDescent="0.35">
      <c r="B34" s="53">
        <v>23</v>
      </c>
      <c r="C34" s="58" t="s">
        <v>886</v>
      </c>
      <c r="D34" s="79" t="s">
        <v>887</v>
      </c>
      <c r="E34" s="92" t="s">
        <v>888</v>
      </c>
      <c r="F34" s="80" t="s">
        <v>888</v>
      </c>
      <c r="G34" s="77"/>
      <c r="H34" s="56" t="s">
        <v>103</v>
      </c>
      <c r="I34" s="75"/>
      <c r="J34" s="75"/>
      <c r="K34" s="75"/>
      <c r="L34" s="68"/>
      <c r="M34" s="75"/>
      <c r="N34" s="56" t="s">
        <v>115</v>
      </c>
      <c r="O34" s="56" t="s">
        <v>105</v>
      </c>
      <c r="P34" s="56" t="s">
        <v>169</v>
      </c>
      <c r="Q34" s="56" t="s">
        <v>103</v>
      </c>
      <c r="R34" s="56"/>
      <c r="S34" s="56"/>
      <c r="T34" s="56"/>
      <c r="U34" s="56"/>
      <c r="V34" s="56" t="s">
        <v>107</v>
      </c>
      <c r="W34" s="56" t="s">
        <v>108</v>
      </c>
      <c r="X34" s="56" t="str">
        <f t="shared" si="2"/>
        <v>Media</v>
      </c>
      <c r="Y34" s="56" t="s">
        <v>109</v>
      </c>
      <c r="Z34" s="56" t="s">
        <v>109</v>
      </c>
      <c r="AA34" s="56" t="s">
        <v>103</v>
      </c>
      <c r="AB34" s="56" t="s">
        <v>103</v>
      </c>
      <c r="AC34" s="56"/>
      <c r="AD34" s="56"/>
      <c r="AE34" s="56"/>
      <c r="AF34" s="56" t="s">
        <v>827</v>
      </c>
      <c r="AG34" s="56" t="s">
        <v>882</v>
      </c>
      <c r="AH34" s="56" t="s">
        <v>125</v>
      </c>
      <c r="AI34" s="56" t="str">
        <f t="shared" si="1"/>
        <v>Alta</v>
      </c>
      <c r="AJ34" s="56" t="s">
        <v>829</v>
      </c>
      <c r="AK34" s="56" t="s">
        <v>115</v>
      </c>
    </row>
    <row r="35" spans="1:37" ht="63.75" x14ac:dyDescent="0.35">
      <c r="B35" s="53">
        <v>24</v>
      </c>
      <c r="C35" s="58" t="s">
        <v>886</v>
      </c>
      <c r="D35" s="79" t="s">
        <v>887</v>
      </c>
      <c r="E35" s="92" t="s">
        <v>889</v>
      </c>
      <c r="F35" s="80" t="s">
        <v>889</v>
      </c>
      <c r="G35" s="77"/>
      <c r="H35" s="56" t="s">
        <v>103</v>
      </c>
      <c r="I35" s="75"/>
      <c r="J35" s="75"/>
      <c r="K35" s="75"/>
      <c r="L35" s="68"/>
      <c r="M35" s="75"/>
      <c r="N35" s="56" t="s">
        <v>115</v>
      </c>
      <c r="O35" s="56" t="s">
        <v>105</v>
      </c>
      <c r="P35" s="56" t="s">
        <v>169</v>
      </c>
      <c r="Q35" s="56" t="s">
        <v>103</v>
      </c>
      <c r="R35" s="56"/>
      <c r="S35" s="56"/>
      <c r="T35" s="56"/>
      <c r="U35" s="56"/>
      <c r="V35" s="56" t="s">
        <v>107</v>
      </c>
      <c r="W35" s="56" t="s">
        <v>108</v>
      </c>
      <c r="X35" s="56" t="str">
        <f t="shared" si="2"/>
        <v>Media</v>
      </c>
      <c r="Y35" s="56" t="s">
        <v>109</v>
      </c>
      <c r="Z35" s="56" t="s">
        <v>109</v>
      </c>
      <c r="AA35" s="56" t="s">
        <v>103</v>
      </c>
      <c r="AB35" s="56" t="s">
        <v>103</v>
      </c>
      <c r="AC35" s="56"/>
      <c r="AD35" s="56"/>
      <c r="AE35" s="56"/>
      <c r="AF35" s="56" t="s">
        <v>827</v>
      </c>
      <c r="AG35" s="56" t="s">
        <v>882</v>
      </c>
      <c r="AH35" s="56" t="s">
        <v>125</v>
      </c>
      <c r="AI35" s="56" t="str">
        <f t="shared" si="1"/>
        <v>Alta</v>
      </c>
      <c r="AJ35" s="56" t="s">
        <v>829</v>
      </c>
      <c r="AK35" s="56" t="s">
        <v>115</v>
      </c>
    </row>
    <row r="36" spans="1:37" ht="63.75" x14ac:dyDescent="0.35">
      <c r="B36" s="53">
        <v>25</v>
      </c>
      <c r="C36" s="58" t="s">
        <v>886</v>
      </c>
      <c r="D36" s="79" t="s">
        <v>887</v>
      </c>
      <c r="E36" s="92" t="s">
        <v>890</v>
      </c>
      <c r="F36" s="80" t="s">
        <v>891</v>
      </c>
      <c r="G36" s="77"/>
      <c r="H36" s="56" t="s">
        <v>103</v>
      </c>
      <c r="I36" s="75"/>
      <c r="J36" s="75"/>
      <c r="K36" s="75"/>
      <c r="L36" s="68"/>
      <c r="M36" s="75"/>
      <c r="N36" s="56" t="s">
        <v>115</v>
      </c>
      <c r="O36" s="56" t="s">
        <v>105</v>
      </c>
      <c r="P36" s="56" t="s">
        <v>169</v>
      </c>
      <c r="Q36" s="56" t="s">
        <v>103</v>
      </c>
      <c r="R36" s="56"/>
      <c r="S36" s="56"/>
      <c r="T36" s="56"/>
      <c r="U36" s="56"/>
      <c r="V36" s="56" t="s">
        <v>107</v>
      </c>
      <c r="W36" s="56" t="s">
        <v>108</v>
      </c>
      <c r="X36" s="56" t="str">
        <f t="shared" si="2"/>
        <v>Media</v>
      </c>
      <c r="Y36" s="56" t="s">
        <v>109</v>
      </c>
      <c r="Z36" s="56" t="s">
        <v>109</v>
      </c>
      <c r="AA36" s="56" t="s">
        <v>103</v>
      </c>
      <c r="AB36" s="56" t="s">
        <v>103</v>
      </c>
      <c r="AC36" s="56"/>
      <c r="AD36" s="56"/>
      <c r="AE36" s="56"/>
      <c r="AF36" s="56" t="s">
        <v>827</v>
      </c>
      <c r="AG36" s="56" t="s">
        <v>882</v>
      </c>
      <c r="AH36" s="56" t="s">
        <v>125</v>
      </c>
      <c r="AI36" s="56" t="str">
        <f t="shared" si="1"/>
        <v>Alta</v>
      </c>
      <c r="AJ36" s="56" t="s">
        <v>829</v>
      </c>
      <c r="AK36" s="56" t="s">
        <v>115</v>
      </c>
    </row>
    <row r="37" spans="1:37" ht="63.75" x14ac:dyDescent="0.35">
      <c r="B37" s="53">
        <v>26</v>
      </c>
      <c r="C37" s="58" t="s">
        <v>886</v>
      </c>
      <c r="D37" s="79" t="s">
        <v>887</v>
      </c>
      <c r="E37" s="92" t="s">
        <v>892</v>
      </c>
      <c r="F37" s="80" t="s">
        <v>893</v>
      </c>
      <c r="G37" s="77"/>
      <c r="H37" s="56" t="s">
        <v>103</v>
      </c>
      <c r="I37" s="75"/>
      <c r="J37" s="75"/>
      <c r="K37" s="75"/>
      <c r="L37" s="68"/>
      <c r="M37" s="75"/>
      <c r="N37" s="56" t="s">
        <v>115</v>
      </c>
      <c r="O37" s="56" t="s">
        <v>105</v>
      </c>
      <c r="P37" s="56" t="s">
        <v>169</v>
      </c>
      <c r="Q37" s="56" t="s">
        <v>103</v>
      </c>
      <c r="R37" s="56"/>
      <c r="S37" s="56"/>
      <c r="T37" s="56"/>
      <c r="U37" s="56"/>
      <c r="V37" s="56" t="s">
        <v>107</v>
      </c>
      <c r="W37" s="56" t="s">
        <v>108</v>
      </c>
      <c r="X37" s="56" t="str">
        <f t="shared" si="2"/>
        <v>Media</v>
      </c>
      <c r="Y37" s="56" t="s">
        <v>109</v>
      </c>
      <c r="Z37" s="56" t="s">
        <v>109</v>
      </c>
      <c r="AA37" s="56" t="s">
        <v>103</v>
      </c>
      <c r="AB37" s="56" t="s">
        <v>103</v>
      </c>
      <c r="AC37" s="56"/>
      <c r="AD37" s="56"/>
      <c r="AE37" s="56"/>
      <c r="AF37" s="56" t="s">
        <v>827</v>
      </c>
      <c r="AG37" s="56" t="s">
        <v>882</v>
      </c>
      <c r="AH37" s="56" t="s">
        <v>125</v>
      </c>
      <c r="AI37" s="56" t="str">
        <f t="shared" si="1"/>
        <v>Alta</v>
      </c>
      <c r="AJ37" s="56" t="s">
        <v>829</v>
      </c>
      <c r="AK37" s="56" t="s">
        <v>115</v>
      </c>
    </row>
    <row r="38" spans="1:37" ht="63.75" x14ac:dyDescent="0.35">
      <c r="B38" s="53">
        <v>27</v>
      </c>
      <c r="C38" s="58" t="s">
        <v>886</v>
      </c>
      <c r="D38" s="79" t="s">
        <v>887</v>
      </c>
      <c r="E38" s="92" t="s">
        <v>894</v>
      </c>
      <c r="F38" s="80" t="s">
        <v>895</v>
      </c>
      <c r="G38" s="77"/>
      <c r="H38" s="56" t="s">
        <v>103</v>
      </c>
      <c r="I38" s="75"/>
      <c r="J38" s="75"/>
      <c r="K38" s="75"/>
      <c r="L38" s="68"/>
      <c r="M38" s="75"/>
      <c r="N38" s="56" t="s">
        <v>115</v>
      </c>
      <c r="O38" s="56" t="s">
        <v>105</v>
      </c>
      <c r="P38" s="56" t="s">
        <v>169</v>
      </c>
      <c r="Q38" s="56" t="s">
        <v>103</v>
      </c>
      <c r="R38" s="56"/>
      <c r="S38" s="56"/>
      <c r="T38" s="56"/>
      <c r="U38" s="56"/>
      <c r="V38" s="56" t="s">
        <v>107</v>
      </c>
      <c r="W38" s="56" t="s">
        <v>108</v>
      </c>
      <c r="X38" s="56" t="str">
        <f t="shared" si="2"/>
        <v>Media</v>
      </c>
      <c r="Y38" s="56" t="s">
        <v>109</v>
      </c>
      <c r="Z38" s="56" t="s">
        <v>109</v>
      </c>
      <c r="AA38" s="56" t="s">
        <v>103</v>
      </c>
      <c r="AB38" s="56" t="s">
        <v>103</v>
      </c>
      <c r="AC38" s="56"/>
      <c r="AD38" s="56"/>
      <c r="AE38" s="56"/>
      <c r="AF38" s="56" t="s">
        <v>827</v>
      </c>
      <c r="AG38" s="56" t="s">
        <v>882</v>
      </c>
      <c r="AH38" s="56" t="s">
        <v>125</v>
      </c>
      <c r="AI38" s="56" t="str">
        <f t="shared" si="1"/>
        <v>Alta</v>
      </c>
      <c r="AJ38" s="56" t="s">
        <v>829</v>
      </c>
      <c r="AK38" s="56" t="s">
        <v>115</v>
      </c>
    </row>
    <row r="39" spans="1:37" ht="63.75" x14ac:dyDescent="0.35">
      <c r="B39" s="53">
        <v>28</v>
      </c>
      <c r="C39" s="58" t="s">
        <v>886</v>
      </c>
      <c r="D39" s="79" t="s">
        <v>887</v>
      </c>
      <c r="E39" s="92" t="s">
        <v>896</v>
      </c>
      <c r="F39" s="80" t="s">
        <v>897</v>
      </c>
      <c r="G39" s="77"/>
      <c r="H39" s="56" t="s">
        <v>103</v>
      </c>
      <c r="I39" s="75"/>
      <c r="J39" s="75"/>
      <c r="K39" s="75"/>
      <c r="L39" s="68"/>
      <c r="M39" s="75"/>
      <c r="N39" s="56" t="s">
        <v>115</v>
      </c>
      <c r="O39" s="56" t="s">
        <v>105</v>
      </c>
      <c r="P39" s="56" t="s">
        <v>169</v>
      </c>
      <c r="Q39" s="56" t="s">
        <v>103</v>
      </c>
      <c r="R39" s="56"/>
      <c r="S39" s="56"/>
      <c r="T39" s="56"/>
      <c r="U39" s="56"/>
      <c r="V39" s="56" t="s">
        <v>107</v>
      </c>
      <c r="W39" s="56" t="s">
        <v>108</v>
      </c>
      <c r="X39" s="56" t="str">
        <f t="shared" si="2"/>
        <v>Media</v>
      </c>
      <c r="Y39" s="56" t="s">
        <v>109</v>
      </c>
      <c r="Z39" s="56" t="s">
        <v>109</v>
      </c>
      <c r="AA39" s="56" t="s">
        <v>103</v>
      </c>
      <c r="AB39" s="56" t="s">
        <v>103</v>
      </c>
      <c r="AC39" s="56"/>
      <c r="AD39" s="56"/>
      <c r="AE39" s="56"/>
      <c r="AF39" s="56" t="s">
        <v>827</v>
      </c>
      <c r="AG39" s="56" t="s">
        <v>882</v>
      </c>
      <c r="AH39" s="56" t="s">
        <v>125</v>
      </c>
      <c r="AI39" s="56" t="str">
        <f t="shared" si="1"/>
        <v>Alta</v>
      </c>
      <c r="AJ39" s="56" t="s">
        <v>829</v>
      </c>
      <c r="AK39" s="56" t="s">
        <v>115</v>
      </c>
    </row>
    <row r="40" spans="1:37" ht="63.75" x14ac:dyDescent="0.35">
      <c r="B40" s="53">
        <v>29</v>
      </c>
      <c r="C40" s="58" t="s">
        <v>886</v>
      </c>
      <c r="D40" s="79" t="s">
        <v>887</v>
      </c>
      <c r="E40" s="92" t="s">
        <v>898</v>
      </c>
      <c r="F40" s="92" t="s">
        <v>899</v>
      </c>
      <c r="G40" s="77"/>
      <c r="H40" s="56" t="s">
        <v>103</v>
      </c>
      <c r="I40" s="75"/>
      <c r="J40" s="75"/>
      <c r="K40" s="75"/>
      <c r="L40" s="68"/>
      <c r="M40" s="75"/>
      <c r="N40" s="56" t="s">
        <v>115</v>
      </c>
      <c r="O40" s="56" t="s">
        <v>105</v>
      </c>
      <c r="P40" s="56" t="s">
        <v>169</v>
      </c>
      <c r="Q40" s="56" t="s">
        <v>103</v>
      </c>
      <c r="R40" s="56"/>
      <c r="S40" s="56"/>
      <c r="T40" s="56"/>
      <c r="U40" s="56"/>
      <c r="V40" s="56" t="s">
        <v>107</v>
      </c>
      <c r="W40" s="56" t="s">
        <v>108</v>
      </c>
      <c r="X40" s="56" t="str">
        <f t="shared" si="2"/>
        <v>Media</v>
      </c>
      <c r="Y40" s="56" t="s">
        <v>109</v>
      </c>
      <c r="Z40" s="56" t="s">
        <v>109</v>
      </c>
      <c r="AA40" s="56" t="s">
        <v>103</v>
      </c>
      <c r="AB40" s="56" t="s">
        <v>103</v>
      </c>
      <c r="AC40" s="56"/>
      <c r="AD40" s="56"/>
      <c r="AE40" s="56"/>
      <c r="AF40" s="56" t="s">
        <v>827</v>
      </c>
      <c r="AG40" s="56" t="s">
        <v>882</v>
      </c>
      <c r="AH40" s="56" t="s">
        <v>125</v>
      </c>
      <c r="AI40" s="56" t="str">
        <f t="shared" si="1"/>
        <v>Alta</v>
      </c>
      <c r="AJ40" s="56" t="s">
        <v>829</v>
      </c>
      <c r="AK40" s="56" t="s">
        <v>115</v>
      </c>
    </row>
    <row r="41" spans="1:37" ht="38.25" x14ac:dyDescent="0.35">
      <c r="B41" s="53">
        <v>30</v>
      </c>
      <c r="C41" s="58" t="s">
        <v>900</v>
      </c>
      <c r="D41" s="92" t="s">
        <v>457</v>
      </c>
      <c r="E41" s="79"/>
      <c r="F41" s="80" t="s">
        <v>258</v>
      </c>
      <c r="G41" s="77"/>
      <c r="H41" s="56" t="s">
        <v>103</v>
      </c>
      <c r="I41" s="75"/>
      <c r="J41" s="75"/>
      <c r="K41" s="75"/>
      <c r="L41" s="68"/>
      <c r="M41" s="75"/>
      <c r="N41" s="56" t="s">
        <v>115</v>
      </c>
      <c r="O41" s="56" t="s">
        <v>105</v>
      </c>
      <c r="P41" s="56" t="s">
        <v>169</v>
      </c>
      <c r="Q41" s="56" t="s">
        <v>103</v>
      </c>
      <c r="R41" s="56"/>
      <c r="S41" s="56"/>
      <c r="T41" s="56"/>
      <c r="U41" s="56"/>
      <c r="V41" s="56" t="s">
        <v>123</v>
      </c>
      <c r="W41" s="56" t="s">
        <v>124</v>
      </c>
      <c r="X41" s="56" t="str">
        <f t="shared" si="2"/>
        <v>Alta</v>
      </c>
      <c r="Y41" s="56" t="s">
        <v>133</v>
      </c>
      <c r="Z41" s="56" t="s">
        <v>109</v>
      </c>
      <c r="AA41" s="56" t="s">
        <v>103</v>
      </c>
      <c r="AB41" s="56" t="s">
        <v>103</v>
      </c>
      <c r="AC41" s="56"/>
      <c r="AD41" s="56"/>
      <c r="AE41" s="56"/>
      <c r="AF41" s="56" t="s">
        <v>827</v>
      </c>
      <c r="AG41" s="56" t="s">
        <v>827</v>
      </c>
      <c r="AH41" s="56" t="s">
        <v>125</v>
      </c>
      <c r="AI41" s="56" t="str">
        <f t="shared" si="1"/>
        <v>Alta</v>
      </c>
      <c r="AJ41" s="56" t="s">
        <v>829</v>
      </c>
      <c r="AK41" s="56" t="s">
        <v>115</v>
      </c>
    </row>
    <row r="42" spans="1:37" x14ac:dyDescent="0.35">
      <c r="B42" s="53">
        <v>31</v>
      </c>
      <c r="C42" s="58" t="s">
        <v>901</v>
      </c>
      <c r="D42" s="92" t="s">
        <v>902</v>
      </c>
      <c r="E42" s="94"/>
      <c r="F42" s="80" t="s">
        <v>607</v>
      </c>
      <c r="G42" s="77"/>
      <c r="H42" s="56" t="s">
        <v>103</v>
      </c>
      <c r="I42" s="75"/>
      <c r="J42" s="75"/>
      <c r="K42" s="75"/>
      <c r="L42" s="68"/>
      <c r="M42" s="75"/>
      <c r="N42" s="56" t="s">
        <v>115</v>
      </c>
      <c r="O42" s="56" t="s">
        <v>105</v>
      </c>
      <c r="P42" s="56" t="s">
        <v>169</v>
      </c>
      <c r="Q42" s="56" t="s">
        <v>103</v>
      </c>
      <c r="R42" s="56"/>
      <c r="S42" s="56"/>
      <c r="T42" s="56"/>
      <c r="U42" s="56"/>
      <c r="V42" s="56" t="s">
        <v>107</v>
      </c>
      <c r="W42" s="56" t="s">
        <v>138</v>
      </c>
      <c r="X42" s="56" t="str">
        <f t="shared" si="2"/>
        <v>Baja</v>
      </c>
      <c r="Y42" s="56" t="s">
        <v>109</v>
      </c>
      <c r="Z42" s="56" t="s">
        <v>109</v>
      </c>
      <c r="AA42" s="56" t="s">
        <v>103</v>
      </c>
      <c r="AB42" s="56" t="s">
        <v>103</v>
      </c>
      <c r="AC42" s="56" t="s">
        <v>103</v>
      </c>
      <c r="AD42" s="56"/>
      <c r="AE42" s="56"/>
      <c r="AF42" s="56" t="s">
        <v>827</v>
      </c>
      <c r="AG42" s="56" t="s">
        <v>903</v>
      </c>
      <c r="AH42" s="56" t="s">
        <v>113</v>
      </c>
      <c r="AI42" s="56" t="str">
        <f t="shared" si="1"/>
        <v>Alta</v>
      </c>
      <c r="AJ42" s="56" t="s">
        <v>904</v>
      </c>
      <c r="AK42" s="56" t="s">
        <v>115</v>
      </c>
    </row>
    <row r="43" spans="1:37" ht="76.5" x14ac:dyDescent="0.35">
      <c r="B43" s="53">
        <v>32</v>
      </c>
      <c r="C43" s="58" t="s">
        <v>905</v>
      </c>
      <c r="D43" s="92" t="s">
        <v>906</v>
      </c>
      <c r="E43" s="79"/>
      <c r="F43" s="80" t="s">
        <v>907</v>
      </c>
      <c r="G43" s="77"/>
      <c r="H43" s="56" t="s">
        <v>103</v>
      </c>
      <c r="I43" s="75"/>
      <c r="J43" s="75"/>
      <c r="K43" s="75"/>
      <c r="L43" s="68"/>
      <c r="M43" s="75"/>
      <c r="N43" s="56" t="s">
        <v>115</v>
      </c>
      <c r="O43" s="56" t="s">
        <v>105</v>
      </c>
      <c r="P43" s="56" t="s">
        <v>169</v>
      </c>
      <c r="Q43" s="56" t="s">
        <v>103</v>
      </c>
      <c r="R43" s="56"/>
      <c r="S43" s="56"/>
      <c r="T43" s="56"/>
      <c r="U43" s="56"/>
      <c r="V43" s="56" t="s">
        <v>107</v>
      </c>
      <c r="W43" s="56" t="s">
        <v>138</v>
      </c>
      <c r="X43" s="56" t="str">
        <f t="shared" si="2"/>
        <v>Baja</v>
      </c>
      <c r="Y43" s="56" t="s">
        <v>109</v>
      </c>
      <c r="Z43" s="56" t="s">
        <v>109</v>
      </c>
      <c r="AA43" s="56" t="s">
        <v>103</v>
      </c>
      <c r="AB43" s="56" t="s">
        <v>103</v>
      </c>
      <c r="AC43" s="56" t="s">
        <v>103</v>
      </c>
      <c r="AD43" s="56"/>
      <c r="AE43" s="56"/>
      <c r="AF43" s="56" t="s">
        <v>827</v>
      </c>
      <c r="AG43" s="56" t="s">
        <v>882</v>
      </c>
      <c r="AH43" s="56" t="s">
        <v>125</v>
      </c>
      <c r="AI43" s="56" t="str">
        <f t="shared" si="1"/>
        <v>Alta</v>
      </c>
      <c r="AJ43" s="56" t="s">
        <v>908</v>
      </c>
      <c r="AK43" s="61" t="s">
        <v>909</v>
      </c>
    </row>
    <row r="44" spans="1:37" ht="76.5" x14ac:dyDescent="0.35">
      <c r="B44" s="53">
        <v>33</v>
      </c>
      <c r="C44" s="58" t="s">
        <v>910</v>
      </c>
      <c r="D44" s="79" t="s">
        <v>911</v>
      </c>
      <c r="E44" s="92" t="s">
        <v>912</v>
      </c>
      <c r="F44" s="80" t="s">
        <v>913</v>
      </c>
      <c r="G44" s="77"/>
      <c r="H44" s="56" t="s">
        <v>103</v>
      </c>
      <c r="I44" s="75"/>
      <c r="J44" s="75"/>
      <c r="K44" s="75"/>
      <c r="L44" s="68"/>
      <c r="M44" s="75"/>
      <c r="N44" s="56" t="s">
        <v>115</v>
      </c>
      <c r="O44" s="56" t="s">
        <v>105</v>
      </c>
      <c r="P44" s="56" t="s">
        <v>914</v>
      </c>
      <c r="Q44" s="56" t="s">
        <v>103</v>
      </c>
      <c r="R44" s="56"/>
      <c r="S44" s="56"/>
      <c r="T44" s="56"/>
      <c r="U44" s="56"/>
      <c r="V44" s="56" t="s">
        <v>107</v>
      </c>
      <c r="W44" s="56" t="s">
        <v>108</v>
      </c>
      <c r="X44" s="56" t="str">
        <f t="shared" si="2"/>
        <v>Media</v>
      </c>
      <c r="Y44" s="56" t="s">
        <v>133</v>
      </c>
      <c r="Z44" s="56" t="s">
        <v>133</v>
      </c>
      <c r="AA44" s="56" t="s">
        <v>103</v>
      </c>
      <c r="AB44" s="56" t="s">
        <v>103</v>
      </c>
      <c r="AC44" s="56"/>
      <c r="AD44" s="56"/>
      <c r="AE44" s="56"/>
      <c r="AF44" s="56" t="s">
        <v>827</v>
      </c>
      <c r="AG44" s="56" t="s">
        <v>870</v>
      </c>
      <c r="AH44" s="56"/>
      <c r="AI44" s="56" t="str">
        <f t="shared" si="1"/>
        <v>Media</v>
      </c>
      <c r="AJ44" s="56" t="s">
        <v>915</v>
      </c>
      <c r="AK44" s="56" t="s">
        <v>115</v>
      </c>
    </row>
    <row r="45" spans="1:37" ht="38.25" x14ac:dyDescent="0.35">
      <c r="B45" s="53">
        <v>34</v>
      </c>
      <c r="C45" s="58" t="s">
        <v>910</v>
      </c>
      <c r="D45" s="79" t="s">
        <v>911</v>
      </c>
      <c r="E45" s="92" t="s">
        <v>916</v>
      </c>
      <c r="F45" s="80" t="s">
        <v>917</v>
      </c>
      <c r="G45" s="77"/>
      <c r="H45" s="56" t="s">
        <v>103</v>
      </c>
      <c r="I45" s="75"/>
      <c r="J45" s="75"/>
      <c r="K45" s="75"/>
      <c r="L45" s="68"/>
      <c r="M45" s="75"/>
      <c r="N45" s="56" t="s">
        <v>115</v>
      </c>
      <c r="O45" s="56" t="s">
        <v>105</v>
      </c>
      <c r="P45" s="56" t="s">
        <v>914</v>
      </c>
      <c r="Q45" s="56" t="s">
        <v>103</v>
      </c>
      <c r="R45" s="56"/>
      <c r="S45" s="56"/>
      <c r="T45" s="56"/>
      <c r="U45" s="56"/>
      <c r="V45" s="56" t="s">
        <v>107</v>
      </c>
      <c r="W45" s="56" t="s">
        <v>108</v>
      </c>
      <c r="X45" s="56" t="str">
        <f t="shared" si="2"/>
        <v>Media</v>
      </c>
      <c r="Y45" s="56" t="s">
        <v>133</v>
      </c>
      <c r="Z45" s="56" t="s">
        <v>109</v>
      </c>
      <c r="AA45" s="56" t="s">
        <v>103</v>
      </c>
      <c r="AB45" s="56" t="s">
        <v>103</v>
      </c>
      <c r="AC45" s="56"/>
      <c r="AD45" s="56"/>
      <c r="AE45" s="56"/>
      <c r="AF45" s="56" t="s">
        <v>827</v>
      </c>
      <c r="AG45" s="56" t="s">
        <v>870</v>
      </c>
      <c r="AH45" s="56"/>
      <c r="AI45" s="56" t="str">
        <f t="shared" si="1"/>
        <v>Media</v>
      </c>
      <c r="AJ45" s="56" t="s">
        <v>915</v>
      </c>
      <c r="AK45" s="56" t="s">
        <v>115</v>
      </c>
    </row>
    <row r="46" spans="1:37" ht="127.5" x14ac:dyDescent="0.35">
      <c r="B46" s="53">
        <v>35</v>
      </c>
      <c r="C46" s="58" t="s">
        <v>918</v>
      </c>
      <c r="D46" s="92" t="s">
        <v>919</v>
      </c>
      <c r="E46" s="79"/>
      <c r="F46" s="80" t="s">
        <v>920</v>
      </c>
      <c r="G46" s="77"/>
      <c r="H46" s="56" t="s">
        <v>103</v>
      </c>
      <c r="I46" s="75"/>
      <c r="J46" s="75"/>
      <c r="K46" s="75"/>
      <c r="L46" s="68"/>
      <c r="M46" s="75"/>
      <c r="N46" s="56" t="s">
        <v>115</v>
      </c>
      <c r="O46" s="56" t="s">
        <v>105</v>
      </c>
      <c r="P46" s="56" t="s">
        <v>160</v>
      </c>
      <c r="Q46" s="56" t="s">
        <v>103</v>
      </c>
      <c r="R46" s="56"/>
      <c r="S46" s="56"/>
      <c r="T46" s="56"/>
      <c r="U46" s="56"/>
      <c r="V46" s="56" t="s">
        <v>107</v>
      </c>
      <c r="W46" s="56" t="s">
        <v>124</v>
      </c>
      <c r="X46" s="56" t="str">
        <f t="shared" si="2"/>
        <v>Alta</v>
      </c>
      <c r="Y46" s="56" t="s">
        <v>109</v>
      </c>
      <c r="Z46" s="56" t="s">
        <v>109</v>
      </c>
      <c r="AA46" s="56" t="s">
        <v>103</v>
      </c>
      <c r="AB46" s="56" t="s">
        <v>103</v>
      </c>
      <c r="AC46" s="56"/>
      <c r="AD46" s="56"/>
      <c r="AE46" s="56"/>
      <c r="AF46" s="56" t="s">
        <v>827</v>
      </c>
      <c r="AG46" s="56" t="s">
        <v>870</v>
      </c>
      <c r="AH46" s="56" t="s">
        <v>125</v>
      </c>
      <c r="AI46" s="56" t="str">
        <f t="shared" si="1"/>
        <v>Alta</v>
      </c>
      <c r="AJ46" s="56" t="s">
        <v>829</v>
      </c>
      <c r="AK46" s="56" t="s">
        <v>115</v>
      </c>
    </row>
    <row r="47" spans="1:37" x14ac:dyDescent="0.35">
      <c r="B47" s="53">
        <v>36</v>
      </c>
      <c r="C47" s="58" t="s">
        <v>921</v>
      </c>
      <c r="D47" s="79" t="s">
        <v>135</v>
      </c>
      <c r="E47" s="92" t="s">
        <v>460</v>
      </c>
      <c r="F47" s="80" t="s">
        <v>266</v>
      </c>
      <c r="G47" s="77"/>
      <c r="H47" s="56" t="s">
        <v>103</v>
      </c>
      <c r="I47" s="75"/>
      <c r="J47" s="75"/>
      <c r="K47" s="75"/>
      <c r="L47" s="68"/>
      <c r="M47" s="75"/>
      <c r="N47" s="56" t="s">
        <v>115</v>
      </c>
      <c r="O47" s="56" t="s">
        <v>105</v>
      </c>
      <c r="P47" s="56" t="s">
        <v>169</v>
      </c>
      <c r="Q47" s="56" t="s">
        <v>103</v>
      </c>
      <c r="R47" s="56"/>
      <c r="S47" s="56"/>
      <c r="T47" s="56"/>
      <c r="U47" s="56"/>
      <c r="V47" s="56" t="s">
        <v>107</v>
      </c>
      <c r="W47" s="56" t="s">
        <v>138</v>
      </c>
      <c r="X47" s="56" t="str">
        <f t="shared" si="2"/>
        <v>Baja</v>
      </c>
      <c r="Y47" s="56" t="s">
        <v>109</v>
      </c>
      <c r="Z47" s="56" t="s">
        <v>110</v>
      </c>
      <c r="AA47" s="56" t="s">
        <v>103</v>
      </c>
      <c r="AB47" s="56" t="s">
        <v>103</v>
      </c>
      <c r="AC47" s="56" t="s">
        <v>103</v>
      </c>
      <c r="AD47" s="56"/>
      <c r="AE47" s="56"/>
      <c r="AF47" s="56" t="s">
        <v>827</v>
      </c>
      <c r="AG47" s="56" t="s">
        <v>877</v>
      </c>
      <c r="AH47" s="56" t="s">
        <v>113</v>
      </c>
      <c r="AI47" s="56" t="str">
        <f t="shared" si="1"/>
        <v>Media</v>
      </c>
      <c r="AJ47" s="56" t="s">
        <v>829</v>
      </c>
      <c r="AK47" s="61" t="s">
        <v>140</v>
      </c>
    </row>
    <row r="48" spans="1:37" s="18" customFormat="1" x14ac:dyDescent="0.35">
      <c r="A48" s="13"/>
      <c r="B48" s="53">
        <v>37</v>
      </c>
      <c r="C48" s="58" t="s">
        <v>921</v>
      </c>
      <c r="D48" s="79" t="s">
        <v>135</v>
      </c>
      <c r="E48" s="92" t="s">
        <v>268</v>
      </c>
      <c r="F48" s="80" t="s">
        <v>266</v>
      </c>
      <c r="G48" s="77"/>
      <c r="H48" s="56" t="s">
        <v>103</v>
      </c>
      <c r="I48" s="75"/>
      <c r="J48" s="75"/>
      <c r="K48" s="75"/>
      <c r="L48" s="68"/>
      <c r="M48" s="75"/>
      <c r="N48" s="56" t="s">
        <v>115</v>
      </c>
      <c r="O48" s="56" t="s">
        <v>105</v>
      </c>
      <c r="P48" s="56" t="s">
        <v>169</v>
      </c>
      <c r="Q48" s="56" t="s">
        <v>103</v>
      </c>
      <c r="R48" s="56"/>
      <c r="S48" s="56"/>
      <c r="T48" s="56"/>
      <c r="U48" s="56"/>
      <c r="V48" s="56" t="s">
        <v>107</v>
      </c>
      <c r="W48" s="56" t="s">
        <v>138</v>
      </c>
      <c r="X48" s="56" t="str">
        <f t="shared" si="2"/>
        <v>Baja</v>
      </c>
      <c r="Y48" s="56" t="s">
        <v>109</v>
      </c>
      <c r="Z48" s="56" t="s">
        <v>109</v>
      </c>
      <c r="AA48" s="56" t="s">
        <v>103</v>
      </c>
      <c r="AB48" s="56" t="s">
        <v>103</v>
      </c>
      <c r="AC48" s="56"/>
      <c r="AD48" s="56"/>
      <c r="AE48" s="56"/>
      <c r="AF48" s="56" t="s">
        <v>827</v>
      </c>
      <c r="AG48" s="56" t="s">
        <v>877</v>
      </c>
      <c r="AH48" s="56" t="s">
        <v>113</v>
      </c>
      <c r="AI48" s="56" t="str">
        <f t="shared" si="1"/>
        <v>Alta</v>
      </c>
      <c r="AJ48" s="56" t="s">
        <v>829</v>
      </c>
      <c r="AK48" s="56" t="s">
        <v>115</v>
      </c>
    </row>
    <row r="49" spans="1:37" s="18" customFormat="1" x14ac:dyDescent="0.35">
      <c r="A49" s="13"/>
      <c r="B49" s="53"/>
      <c r="C49" s="58" t="s">
        <v>921</v>
      </c>
      <c r="D49" s="79" t="s">
        <v>135</v>
      </c>
      <c r="E49" s="92" t="s">
        <v>922</v>
      </c>
      <c r="F49" s="80" t="s">
        <v>266</v>
      </c>
      <c r="G49" s="77"/>
      <c r="H49" s="56" t="s">
        <v>103</v>
      </c>
      <c r="I49" s="75"/>
      <c r="J49" s="75"/>
      <c r="K49" s="75"/>
      <c r="L49" s="68"/>
      <c r="M49" s="75"/>
      <c r="N49" s="56" t="s">
        <v>115</v>
      </c>
      <c r="O49" s="56" t="s">
        <v>105</v>
      </c>
      <c r="P49" s="56" t="s">
        <v>160</v>
      </c>
      <c r="Q49" s="56" t="s">
        <v>103</v>
      </c>
      <c r="R49" s="56"/>
      <c r="S49" s="56"/>
      <c r="T49" s="56"/>
      <c r="U49" s="56"/>
      <c r="V49" s="56" t="s">
        <v>107</v>
      </c>
      <c r="W49" s="56" t="s">
        <v>124</v>
      </c>
      <c r="X49" s="56" t="str">
        <f t="shared" si="2"/>
        <v>Alta</v>
      </c>
      <c r="Y49" s="56" t="s">
        <v>109</v>
      </c>
      <c r="Z49" s="56" t="s">
        <v>109</v>
      </c>
      <c r="AA49" s="56" t="s">
        <v>103</v>
      </c>
      <c r="AB49" s="56" t="s">
        <v>103</v>
      </c>
      <c r="AC49" s="56"/>
      <c r="AD49" s="56"/>
      <c r="AE49" s="56"/>
      <c r="AF49" s="56" t="s">
        <v>827</v>
      </c>
      <c r="AG49" s="56" t="s">
        <v>877</v>
      </c>
      <c r="AH49" s="56" t="s">
        <v>113</v>
      </c>
      <c r="AI49" s="56" t="str">
        <f t="shared" si="1"/>
        <v>Alta</v>
      </c>
      <c r="AJ49" s="56" t="s">
        <v>829</v>
      </c>
      <c r="AK49" s="56" t="s">
        <v>115</v>
      </c>
    </row>
    <row r="50" spans="1:37" s="18" customFormat="1" x14ac:dyDescent="0.35">
      <c r="A50" s="13"/>
      <c r="B50" s="53">
        <v>38</v>
      </c>
      <c r="C50" s="58" t="s">
        <v>921</v>
      </c>
      <c r="D50" s="79" t="s">
        <v>135</v>
      </c>
      <c r="E50" s="92" t="s">
        <v>923</v>
      </c>
      <c r="F50" s="80" t="s">
        <v>266</v>
      </c>
      <c r="G50" s="77"/>
      <c r="H50" s="56" t="s">
        <v>103</v>
      </c>
      <c r="I50" s="75"/>
      <c r="J50" s="75"/>
      <c r="K50" s="75"/>
      <c r="L50" s="68"/>
      <c r="M50" s="75"/>
      <c r="N50" s="56" t="s">
        <v>115</v>
      </c>
      <c r="O50" s="56" t="s">
        <v>105</v>
      </c>
      <c r="P50" s="56" t="s">
        <v>160</v>
      </c>
      <c r="Q50" s="56" t="s">
        <v>103</v>
      </c>
      <c r="R50" s="56"/>
      <c r="S50" s="56"/>
      <c r="T50" s="56"/>
      <c r="U50" s="56"/>
      <c r="V50" s="56" t="s">
        <v>107</v>
      </c>
      <c r="W50" s="56" t="s">
        <v>124</v>
      </c>
      <c r="X50" s="56" t="str">
        <f t="shared" si="2"/>
        <v>Alta</v>
      </c>
      <c r="Y50" s="56" t="s">
        <v>133</v>
      </c>
      <c r="Z50" s="56" t="s">
        <v>133</v>
      </c>
      <c r="AA50" s="56" t="s">
        <v>103</v>
      </c>
      <c r="AB50" s="56" t="s">
        <v>103</v>
      </c>
      <c r="AC50" s="56"/>
      <c r="AD50" s="56"/>
      <c r="AE50" s="56"/>
      <c r="AF50" s="56" t="s">
        <v>827</v>
      </c>
      <c r="AG50" s="56" t="s">
        <v>877</v>
      </c>
      <c r="AH50" s="56" t="s">
        <v>113</v>
      </c>
      <c r="AI50" s="56" t="str">
        <f t="shared" si="1"/>
        <v>Media</v>
      </c>
      <c r="AJ50" s="56" t="s">
        <v>829</v>
      </c>
      <c r="AK50" s="56" t="s">
        <v>115</v>
      </c>
    </row>
    <row r="51" spans="1:37" s="18" customFormat="1" ht="51" x14ac:dyDescent="0.35">
      <c r="A51" s="13"/>
      <c r="B51" s="53">
        <v>39</v>
      </c>
      <c r="C51" s="58" t="s">
        <v>921</v>
      </c>
      <c r="D51" s="79" t="s">
        <v>135</v>
      </c>
      <c r="E51" s="92" t="s">
        <v>924</v>
      </c>
      <c r="F51" s="80" t="s">
        <v>925</v>
      </c>
      <c r="G51" s="77"/>
      <c r="H51" s="56" t="s">
        <v>103</v>
      </c>
      <c r="I51" s="75"/>
      <c r="J51" s="75"/>
      <c r="K51" s="75"/>
      <c r="L51" s="68"/>
      <c r="M51" s="75"/>
      <c r="N51" s="56" t="s">
        <v>115</v>
      </c>
      <c r="O51" s="56" t="s">
        <v>105</v>
      </c>
      <c r="P51" s="56" t="s">
        <v>169</v>
      </c>
      <c r="Q51" s="56" t="s">
        <v>103</v>
      </c>
      <c r="R51" s="56"/>
      <c r="S51" s="56"/>
      <c r="T51" s="56"/>
      <c r="U51" s="56"/>
      <c r="V51" s="56" t="s">
        <v>107</v>
      </c>
      <c r="W51" s="56" t="s">
        <v>138</v>
      </c>
      <c r="X51" s="56" t="str">
        <f t="shared" si="2"/>
        <v>Baja</v>
      </c>
      <c r="Y51" s="56" t="s">
        <v>109</v>
      </c>
      <c r="Z51" s="56" t="s">
        <v>110</v>
      </c>
      <c r="AA51" s="56" t="s">
        <v>103</v>
      </c>
      <c r="AB51" s="56" t="s">
        <v>103</v>
      </c>
      <c r="AC51" s="56" t="s">
        <v>103</v>
      </c>
      <c r="AD51" s="56"/>
      <c r="AE51" s="56"/>
      <c r="AF51" s="56" t="s">
        <v>827</v>
      </c>
      <c r="AG51" s="56" t="s">
        <v>877</v>
      </c>
      <c r="AH51" s="56" t="s">
        <v>113</v>
      </c>
      <c r="AI51" s="56" t="str">
        <f t="shared" si="1"/>
        <v>Media</v>
      </c>
      <c r="AJ51" s="56" t="s">
        <v>829</v>
      </c>
      <c r="AK51" s="61" t="s">
        <v>926</v>
      </c>
    </row>
    <row r="52" spans="1:37" s="18" customFormat="1" ht="38.25" x14ac:dyDescent="0.35">
      <c r="A52" s="13"/>
      <c r="B52" s="53">
        <v>40</v>
      </c>
      <c r="C52" s="58" t="s">
        <v>921</v>
      </c>
      <c r="D52" s="79" t="s">
        <v>135</v>
      </c>
      <c r="E52" s="92" t="s">
        <v>927</v>
      </c>
      <c r="F52" s="80" t="s">
        <v>266</v>
      </c>
      <c r="G52" s="77"/>
      <c r="H52" s="56" t="s">
        <v>103</v>
      </c>
      <c r="I52" s="75"/>
      <c r="J52" s="75"/>
      <c r="K52" s="75"/>
      <c r="L52" s="68"/>
      <c r="M52" s="75"/>
      <c r="N52" s="56" t="s">
        <v>115</v>
      </c>
      <c r="O52" s="56" t="s">
        <v>105</v>
      </c>
      <c r="P52" s="56" t="s">
        <v>169</v>
      </c>
      <c r="Q52" s="56" t="s">
        <v>103</v>
      </c>
      <c r="R52" s="56"/>
      <c r="S52" s="56"/>
      <c r="T52" s="56"/>
      <c r="U52" s="56"/>
      <c r="V52" s="56" t="s">
        <v>107</v>
      </c>
      <c r="W52" s="56" t="s">
        <v>124</v>
      </c>
      <c r="X52" s="56" t="str">
        <f t="shared" si="2"/>
        <v>Alta</v>
      </c>
      <c r="Y52" s="56" t="s">
        <v>133</v>
      </c>
      <c r="Z52" s="56" t="s">
        <v>133</v>
      </c>
      <c r="AA52" s="56" t="s">
        <v>103</v>
      </c>
      <c r="AB52" s="56" t="s">
        <v>103</v>
      </c>
      <c r="AC52" s="56"/>
      <c r="AD52" s="56"/>
      <c r="AE52" s="56"/>
      <c r="AF52" s="56" t="s">
        <v>827</v>
      </c>
      <c r="AG52" s="56" t="s">
        <v>928</v>
      </c>
      <c r="AH52" s="56" t="s">
        <v>113</v>
      </c>
      <c r="AI52" s="56" t="str">
        <f t="shared" si="1"/>
        <v>Media</v>
      </c>
      <c r="AJ52" s="56" t="s">
        <v>929</v>
      </c>
      <c r="AK52" s="56" t="s">
        <v>115</v>
      </c>
    </row>
    <row r="53" spans="1:37" x14ac:dyDescent="0.35">
      <c r="B53" s="53">
        <v>41</v>
      </c>
      <c r="C53" s="58" t="s">
        <v>921</v>
      </c>
      <c r="D53" s="79" t="s">
        <v>135</v>
      </c>
      <c r="E53" s="92" t="s">
        <v>269</v>
      </c>
      <c r="F53" s="80" t="s">
        <v>266</v>
      </c>
      <c r="G53" s="77"/>
      <c r="H53" s="56" t="s">
        <v>103</v>
      </c>
      <c r="I53" s="75"/>
      <c r="J53" s="75"/>
      <c r="K53" s="75"/>
      <c r="L53" s="68"/>
      <c r="M53" s="75"/>
      <c r="N53" s="56" t="s">
        <v>115</v>
      </c>
      <c r="O53" s="56" t="s">
        <v>105</v>
      </c>
      <c r="P53" s="56" t="s">
        <v>169</v>
      </c>
      <c r="Q53" s="56" t="s">
        <v>103</v>
      </c>
      <c r="R53" s="56"/>
      <c r="S53" s="56"/>
      <c r="T53" s="56"/>
      <c r="U53" s="56"/>
      <c r="V53" s="56" t="s">
        <v>107</v>
      </c>
      <c r="W53" s="56" t="s">
        <v>138</v>
      </c>
      <c r="X53" s="56" t="str">
        <f t="shared" si="2"/>
        <v>Baja</v>
      </c>
      <c r="Y53" s="56" t="s">
        <v>109</v>
      </c>
      <c r="Z53" s="56" t="s">
        <v>109</v>
      </c>
      <c r="AA53" s="56" t="s">
        <v>103</v>
      </c>
      <c r="AB53" s="56" t="s">
        <v>103</v>
      </c>
      <c r="AC53" s="56" t="s">
        <v>103</v>
      </c>
      <c r="AD53" s="56"/>
      <c r="AE53" s="56"/>
      <c r="AF53" s="56" t="s">
        <v>827</v>
      </c>
      <c r="AG53" s="56" t="s">
        <v>877</v>
      </c>
      <c r="AH53" s="56" t="s">
        <v>113</v>
      </c>
      <c r="AI53" s="56" t="str">
        <f t="shared" si="1"/>
        <v>Alta</v>
      </c>
      <c r="AJ53" s="56" t="s">
        <v>829</v>
      </c>
      <c r="AK53" s="61" t="s">
        <v>142</v>
      </c>
    </row>
    <row r="54" spans="1:37" ht="38.25" x14ac:dyDescent="0.35">
      <c r="B54" s="53">
        <v>42</v>
      </c>
      <c r="C54" s="58" t="s">
        <v>921</v>
      </c>
      <c r="D54" s="79" t="s">
        <v>135</v>
      </c>
      <c r="E54" s="92" t="s">
        <v>930</v>
      </c>
      <c r="F54" s="80" t="s">
        <v>266</v>
      </c>
      <c r="G54" s="77"/>
      <c r="H54" s="56" t="s">
        <v>103</v>
      </c>
      <c r="I54" s="75"/>
      <c r="J54" s="75"/>
      <c r="K54" s="75"/>
      <c r="L54" s="68"/>
      <c r="M54" s="75"/>
      <c r="N54" s="56" t="s">
        <v>115</v>
      </c>
      <c r="O54" s="56" t="s">
        <v>105</v>
      </c>
      <c r="P54" s="56" t="s">
        <v>169</v>
      </c>
      <c r="Q54" s="56"/>
      <c r="R54" s="56" t="s">
        <v>103</v>
      </c>
      <c r="S54" s="56"/>
      <c r="T54" s="56"/>
      <c r="U54" s="56"/>
      <c r="V54" s="56" t="s">
        <v>107</v>
      </c>
      <c r="W54" s="56" t="s">
        <v>108</v>
      </c>
      <c r="X54" s="56" t="str">
        <f t="shared" si="2"/>
        <v>Media</v>
      </c>
      <c r="Y54" s="56" t="s">
        <v>133</v>
      </c>
      <c r="Z54" s="56" t="s">
        <v>133</v>
      </c>
      <c r="AA54" s="56" t="s">
        <v>103</v>
      </c>
      <c r="AB54" s="56" t="s">
        <v>103</v>
      </c>
      <c r="AC54" s="56"/>
      <c r="AD54" s="56"/>
      <c r="AE54" s="56"/>
      <c r="AF54" s="56" t="s">
        <v>827</v>
      </c>
      <c r="AG54" s="56" t="s">
        <v>931</v>
      </c>
      <c r="AH54" s="56" t="s">
        <v>125</v>
      </c>
      <c r="AI54" s="56" t="str">
        <f t="shared" si="1"/>
        <v>Media</v>
      </c>
      <c r="AJ54" s="56" t="s">
        <v>932</v>
      </c>
      <c r="AK54" s="56" t="s">
        <v>115</v>
      </c>
    </row>
    <row r="55" spans="1:37" ht="38.25" x14ac:dyDescent="0.35">
      <c r="B55" s="53">
        <v>43</v>
      </c>
      <c r="C55" s="58" t="s">
        <v>933</v>
      </c>
      <c r="D55" s="92" t="s">
        <v>147</v>
      </c>
      <c r="E55" s="92" t="s">
        <v>285</v>
      </c>
      <c r="F55" s="80" t="s">
        <v>286</v>
      </c>
      <c r="G55" s="77"/>
      <c r="H55" s="56" t="s">
        <v>103</v>
      </c>
      <c r="I55" s="75"/>
      <c r="J55" s="75"/>
      <c r="K55" s="75"/>
      <c r="L55" s="68"/>
      <c r="M55" s="75"/>
      <c r="N55" s="56" t="s">
        <v>150</v>
      </c>
      <c r="O55" s="56" t="s">
        <v>105</v>
      </c>
      <c r="P55" s="56" t="s">
        <v>169</v>
      </c>
      <c r="Q55" s="56"/>
      <c r="R55" s="56" t="s">
        <v>103</v>
      </c>
      <c r="S55" s="56"/>
      <c r="T55" s="56"/>
      <c r="U55" s="56"/>
      <c r="V55" s="56" t="s">
        <v>107</v>
      </c>
      <c r="W55" s="56" t="s">
        <v>138</v>
      </c>
      <c r="X55" s="56" t="str">
        <f t="shared" si="2"/>
        <v>Baja</v>
      </c>
      <c r="Y55" s="56" t="s">
        <v>109</v>
      </c>
      <c r="Z55" s="56" t="s">
        <v>109</v>
      </c>
      <c r="AA55" s="56" t="s">
        <v>103</v>
      </c>
      <c r="AB55" s="56"/>
      <c r="AC55" s="56"/>
      <c r="AD55" s="56"/>
      <c r="AE55" s="56"/>
      <c r="AF55" s="56" t="s">
        <v>827</v>
      </c>
      <c r="AG55" s="56" t="s">
        <v>827</v>
      </c>
      <c r="AH55" s="56" t="s">
        <v>125</v>
      </c>
      <c r="AI55" s="56" t="str">
        <f t="shared" si="1"/>
        <v>Alta</v>
      </c>
      <c r="AJ55" s="56" t="s">
        <v>932</v>
      </c>
      <c r="AK55" s="56" t="s">
        <v>115</v>
      </c>
    </row>
    <row r="56" spans="1:37" ht="38.25" x14ac:dyDescent="0.35">
      <c r="B56" s="53">
        <v>44</v>
      </c>
      <c r="C56" s="58" t="s">
        <v>934</v>
      </c>
      <c r="D56" s="92" t="s">
        <v>935</v>
      </c>
      <c r="E56" s="92" t="s">
        <v>936</v>
      </c>
      <c r="F56" s="80" t="s">
        <v>937</v>
      </c>
      <c r="G56" s="77"/>
      <c r="H56" s="56" t="s">
        <v>103</v>
      </c>
      <c r="I56" s="75"/>
      <c r="J56" s="75"/>
      <c r="K56" s="75"/>
      <c r="L56" s="68"/>
      <c r="M56" s="75"/>
      <c r="N56" s="56" t="s">
        <v>115</v>
      </c>
      <c r="O56" s="56" t="s">
        <v>105</v>
      </c>
      <c r="P56" s="56" t="s">
        <v>169</v>
      </c>
      <c r="Q56" s="56"/>
      <c r="R56" s="56" t="s">
        <v>103</v>
      </c>
      <c r="S56" s="56"/>
      <c r="T56" s="56"/>
      <c r="U56" s="56"/>
      <c r="V56" s="56" t="s">
        <v>107</v>
      </c>
      <c r="W56" s="56" t="s">
        <v>124</v>
      </c>
      <c r="X56" s="56" t="str">
        <f t="shared" si="2"/>
        <v>Alta</v>
      </c>
      <c r="Y56" s="56" t="s">
        <v>109</v>
      </c>
      <c r="Z56" s="56" t="s">
        <v>109</v>
      </c>
      <c r="AA56" s="56" t="s">
        <v>103</v>
      </c>
      <c r="AB56" s="56" t="s">
        <v>103</v>
      </c>
      <c r="AC56" s="56"/>
      <c r="AD56" s="56"/>
      <c r="AE56" s="56"/>
      <c r="AF56" s="56" t="s">
        <v>827</v>
      </c>
      <c r="AG56" s="56" t="s">
        <v>931</v>
      </c>
      <c r="AH56" s="56" t="s">
        <v>125</v>
      </c>
      <c r="AI56" s="56" t="str">
        <f t="shared" si="1"/>
        <v>Alta</v>
      </c>
      <c r="AJ56" s="56" t="s">
        <v>932</v>
      </c>
      <c r="AK56" s="56" t="s">
        <v>115</v>
      </c>
    </row>
    <row r="57" spans="1:37" ht="38.25" x14ac:dyDescent="0.35">
      <c r="B57" s="53">
        <v>45</v>
      </c>
      <c r="C57" s="58" t="s">
        <v>938</v>
      </c>
      <c r="D57" s="92" t="s">
        <v>939</v>
      </c>
      <c r="E57" s="92" t="s">
        <v>940</v>
      </c>
      <c r="F57" s="80" t="s">
        <v>941</v>
      </c>
      <c r="G57" s="77"/>
      <c r="H57" s="56" t="s">
        <v>103</v>
      </c>
      <c r="I57" s="75"/>
      <c r="J57" s="75"/>
      <c r="K57" s="75"/>
      <c r="L57" s="56"/>
      <c r="M57" s="75"/>
      <c r="N57" s="56" t="s">
        <v>115</v>
      </c>
      <c r="O57" s="56" t="s">
        <v>105</v>
      </c>
      <c r="P57" s="56" t="s">
        <v>169</v>
      </c>
      <c r="Q57" s="56" t="s">
        <v>103</v>
      </c>
      <c r="R57" s="56"/>
      <c r="S57" s="56"/>
      <c r="T57" s="56"/>
      <c r="U57" s="56"/>
      <c r="V57" s="56" t="s">
        <v>107</v>
      </c>
      <c r="W57" s="56" t="s">
        <v>124</v>
      </c>
      <c r="X57" s="56" t="str">
        <f t="shared" si="2"/>
        <v>Alta</v>
      </c>
      <c r="Y57" s="56" t="s">
        <v>109</v>
      </c>
      <c r="Z57" s="56" t="s">
        <v>109</v>
      </c>
      <c r="AA57" s="56"/>
      <c r="AB57" s="56" t="s">
        <v>103</v>
      </c>
      <c r="AC57" s="56"/>
      <c r="AD57" s="56"/>
      <c r="AE57" s="56"/>
      <c r="AF57" s="56" t="s">
        <v>827</v>
      </c>
      <c r="AG57" s="56" t="s">
        <v>931</v>
      </c>
      <c r="AH57" s="56" t="s">
        <v>125</v>
      </c>
      <c r="AI57" s="56" t="str">
        <f t="shared" si="1"/>
        <v>Alta</v>
      </c>
      <c r="AJ57" s="56" t="s">
        <v>932</v>
      </c>
      <c r="AK57" s="56" t="s">
        <v>115</v>
      </c>
    </row>
    <row r="58" spans="1:37" ht="38.25" x14ac:dyDescent="0.35">
      <c r="B58" s="53">
        <v>46</v>
      </c>
      <c r="C58" s="58" t="s">
        <v>938</v>
      </c>
      <c r="D58" s="92" t="s">
        <v>939</v>
      </c>
      <c r="E58" s="92" t="s">
        <v>942</v>
      </c>
      <c r="F58" s="80" t="s">
        <v>943</v>
      </c>
      <c r="G58" s="77"/>
      <c r="H58" s="56" t="s">
        <v>103</v>
      </c>
      <c r="I58" s="75"/>
      <c r="J58" s="75"/>
      <c r="K58" s="75"/>
      <c r="L58" s="56"/>
      <c r="M58" s="75"/>
      <c r="N58" s="56" t="s">
        <v>115</v>
      </c>
      <c r="O58" s="56" t="s">
        <v>105</v>
      </c>
      <c r="P58" s="56" t="s">
        <v>169</v>
      </c>
      <c r="Q58" s="56" t="s">
        <v>103</v>
      </c>
      <c r="R58" s="56"/>
      <c r="S58" s="56"/>
      <c r="T58" s="56"/>
      <c r="U58" s="56"/>
      <c r="V58" s="56" t="s">
        <v>107</v>
      </c>
      <c r="W58" s="56" t="s">
        <v>124</v>
      </c>
      <c r="X58" s="56" t="str">
        <f t="shared" si="2"/>
        <v>Alta</v>
      </c>
      <c r="Y58" s="56" t="s">
        <v>109</v>
      </c>
      <c r="Z58" s="56" t="s">
        <v>109</v>
      </c>
      <c r="AA58" s="56"/>
      <c r="AB58" s="56" t="s">
        <v>103</v>
      </c>
      <c r="AC58" s="56"/>
      <c r="AD58" s="56"/>
      <c r="AE58" s="56"/>
      <c r="AF58" s="56" t="s">
        <v>827</v>
      </c>
      <c r="AG58" s="56" t="s">
        <v>931</v>
      </c>
      <c r="AH58" s="56" t="s">
        <v>125</v>
      </c>
      <c r="AI58" s="56" t="str">
        <f t="shared" si="1"/>
        <v>Alta</v>
      </c>
      <c r="AJ58" s="56" t="s">
        <v>932</v>
      </c>
      <c r="AK58" s="56" t="s">
        <v>115</v>
      </c>
    </row>
    <row r="59" spans="1:37" ht="38.25" x14ac:dyDescent="0.35">
      <c r="B59" s="53">
        <v>47</v>
      </c>
      <c r="C59" s="58" t="s">
        <v>938</v>
      </c>
      <c r="D59" s="92" t="s">
        <v>939</v>
      </c>
      <c r="E59" s="92" t="s">
        <v>944</v>
      </c>
      <c r="F59" s="80" t="s">
        <v>945</v>
      </c>
      <c r="G59" s="77"/>
      <c r="H59" s="56" t="s">
        <v>103</v>
      </c>
      <c r="I59" s="75"/>
      <c r="J59" s="75"/>
      <c r="K59" s="75"/>
      <c r="L59" s="56"/>
      <c r="M59" s="75"/>
      <c r="N59" s="56" t="s">
        <v>115</v>
      </c>
      <c r="O59" s="56" t="s">
        <v>105</v>
      </c>
      <c r="P59" s="56" t="s">
        <v>169</v>
      </c>
      <c r="Q59" s="56" t="s">
        <v>103</v>
      </c>
      <c r="R59" s="56"/>
      <c r="S59" s="56"/>
      <c r="T59" s="56"/>
      <c r="U59" s="56"/>
      <c r="V59" s="56" t="s">
        <v>107</v>
      </c>
      <c r="W59" s="56" t="s">
        <v>124</v>
      </c>
      <c r="X59" s="56" t="str">
        <f t="shared" si="2"/>
        <v>Alta</v>
      </c>
      <c r="Y59" s="56" t="s">
        <v>109</v>
      </c>
      <c r="Z59" s="56" t="s">
        <v>109</v>
      </c>
      <c r="AA59" s="56"/>
      <c r="AB59" s="56" t="s">
        <v>103</v>
      </c>
      <c r="AC59" s="56"/>
      <c r="AD59" s="56"/>
      <c r="AE59" s="56"/>
      <c r="AF59" s="56" t="s">
        <v>827</v>
      </c>
      <c r="AG59" s="56" t="s">
        <v>931</v>
      </c>
      <c r="AH59" s="56" t="s">
        <v>125</v>
      </c>
      <c r="AI59" s="56" t="str">
        <f t="shared" si="1"/>
        <v>Alta</v>
      </c>
      <c r="AJ59" s="56" t="s">
        <v>932</v>
      </c>
      <c r="AK59" s="56" t="s">
        <v>115</v>
      </c>
    </row>
    <row r="60" spans="1:37" ht="51" x14ac:dyDescent="0.35">
      <c r="B60" s="53">
        <v>48</v>
      </c>
      <c r="C60" s="58" t="s">
        <v>946</v>
      </c>
      <c r="D60" s="79" t="s">
        <v>947</v>
      </c>
      <c r="E60" s="92" t="s">
        <v>948</v>
      </c>
      <c r="F60" s="80" t="s">
        <v>949</v>
      </c>
      <c r="G60" s="77"/>
      <c r="H60" s="56" t="s">
        <v>103</v>
      </c>
      <c r="I60" s="75"/>
      <c r="J60" s="75"/>
      <c r="K60" s="75"/>
      <c r="L60" s="56"/>
      <c r="M60" s="75"/>
      <c r="N60" s="56" t="s">
        <v>115</v>
      </c>
      <c r="O60" s="56" t="s">
        <v>105</v>
      </c>
      <c r="P60" s="56" t="s">
        <v>169</v>
      </c>
      <c r="Q60" s="56" t="s">
        <v>103</v>
      </c>
      <c r="R60" s="56"/>
      <c r="S60" s="56"/>
      <c r="T60" s="56"/>
      <c r="U60" s="56"/>
      <c r="V60" s="56" t="s">
        <v>107</v>
      </c>
      <c r="W60" s="56" t="s">
        <v>108</v>
      </c>
      <c r="X60" s="56" t="str">
        <f t="shared" si="2"/>
        <v>Media</v>
      </c>
      <c r="Y60" s="56" t="s">
        <v>110</v>
      </c>
      <c r="Z60" s="56" t="s">
        <v>109</v>
      </c>
      <c r="AA60" s="56" t="s">
        <v>103</v>
      </c>
      <c r="AB60" s="56" t="s">
        <v>103</v>
      </c>
      <c r="AC60" s="56"/>
      <c r="AD60" s="56"/>
      <c r="AE60" s="56"/>
      <c r="AF60" s="56" t="s">
        <v>827</v>
      </c>
      <c r="AG60" s="56" t="s">
        <v>950</v>
      </c>
      <c r="AH60" s="56" t="s">
        <v>125</v>
      </c>
      <c r="AI60" s="56" t="str">
        <f t="shared" si="1"/>
        <v>Media</v>
      </c>
      <c r="AJ60" s="56" t="s">
        <v>932</v>
      </c>
      <c r="AK60" s="56" t="s">
        <v>115</v>
      </c>
    </row>
    <row r="61" spans="1:37" ht="51" x14ac:dyDescent="0.35">
      <c r="B61" s="53">
        <v>49</v>
      </c>
      <c r="C61" s="58" t="s">
        <v>946</v>
      </c>
      <c r="D61" s="79" t="s">
        <v>947</v>
      </c>
      <c r="E61" s="92" t="s">
        <v>951</v>
      </c>
      <c r="F61" s="80" t="s">
        <v>952</v>
      </c>
      <c r="G61" s="77"/>
      <c r="H61" s="56" t="s">
        <v>103</v>
      </c>
      <c r="I61" s="75"/>
      <c r="J61" s="75"/>
      <c r="K61" s="75"/>
      <c r="L61" s="56"/>
      <c r="M61" s="75"/>
      <c r="N61" s="56" t="s">
        <v>115</v>
      </c>
      <c r="O61" s="56" t="s">
        <v>105</v>
      </c>
      <c r="P61" s="56" t="s">
        <v>169</v>
      </c>
      <c r="Q61" s="56" t="s">
        <v>103</v>
      </c>
      <c r="R61" s="56"/>
      <c r="S61" s="56"/>
      <c r="T61" s="56"/>
      <c r="U61" s="56"/>
      <c r="V61" s="56" t="s">
        <v>107</v>
      </c>
      <c r="W61" s="56" t="s">
        <v>108</v>
      </c>
      <c r="X61" s="56" t="str">
        <f t="shared" si="2"/>
        <v>Media</v>
      </c>
      <c r="Y61" s="56" t="s">
        <v>110</v>
      </c>
      <c r="Z61" s="56" t="s">
        <v>109</v>
      </c>
      <c r="AA61" s="56" t="s">
        <v>103</v>
      </c>
      <c r="AB61" s="56" t="s">
        <v>103</v>
      </c>
      <c r="AC61" s="56"/>
      <c r="AD61" s="56"/>
      <c r="AE61" s="56"/>
      <c r="AF61" s="56" t="s">
        <v>827</v>
      </c>
      <c r="AG61" s="56" t="s">
        <v>950</v>
      </c>
      <c r="AH61" s="56" t="s">
        <v>125</v>
      </c>
      <c r="AI61" s="56" t="str">
        <f t="shared" si="1"/>
        <v>Media</v>
      </c>
      <c r="AJ61" s="56" t="s">
        <v>932</v>
      </c>
      <c r="AK61" s="56" t="s">
        <v>115</v>
      </c>
    </row>
    <row r="62" spans="1:37" ht="51" x14ac:dyDescent="0.35">
      <c r="B62" s="53">
        <v>50</v>
      </c>
      <c r="C62" s="58" t="s">
        <v>946</v>
      </c>
      <c r="D62" s="79" t="s">
        <v>947</v>
      </c>
      <c r="E62" s="92" t="s">
        <v>953</v>
      </c>
      <c r="F62" s="80" t="s">
        <v>954</v>
      </c>
      <c r="G62" s="77"/>
      <c r="H62" s="56" t="s">
        <v>103</v>
      </c>
      <c r="I62" s="75"/>
      <c r="J62" s="75"/>
      <c r="K62" s="75"/>
      <c r="L62" s="56"/>
      <c r="M62" s="75"/>
      <c r="N62" s="56" t="s">
        <v>115</v>
      </c>
      <c r="O62" s="56" t="s">
        <v>105</v>
      </c>
      <c r="P62" s="56" t="s">
        <v>169</v>
      </c>
      <c r="Q62" s="56" t="s">
        <v>103</v>
      </c>
      <c r="R62" s="56"/>
      <c r="S62" s="56"/>
      <c r="T62" s="56"/>
      <c r="U62" s="56"/>
      <c r="V62" s="56" t="s">
        <v>107</v>
      </c>
      <c r="W62" s="56" t="s">
        <v>108</v>
      </c>
      <c r="X62" s="56" t="str">
        <f t="shared" si="2"/>
        <v>Media</v>
      </c>
      <c r="Y62" s="56" t="s">
        <v>110</v>
      </c>
      <c r="Z62" s="56" t="s">
        <v>109</v>
      </c>
      <c r="AA62" s="56" t="s">
        <v>103</v>
      </c>
      <c r="AB62" s="56" t="s">
        <v>103</v>
      </c>
      <c r="AC62" s="56"/>
      <c r="AD62" s="56"/>
      <c r="AE62" s="56"/>
      <c r="AF62" s="56" t="s">
        <v>827</v>
      </c>
      <c r="AG62" s="56" t="s">
        <v>950</v>
      </c>
      <c r="AH62" s="56" t="s">
        <v>125</v>
      </c>
      <c r="AI62" s="56" t="str">
        <f t="shared" si="1"/>
        <v>Media</v>
      </c>
      <c r="AJ62" s="56" t="s">
        <v>932</v>
      </c>
      <c r="AK62" s="56" t="s">
        <v>115</v>
      </c>
    </row>
    <row r="63" spans="1:37" ht="38.25" x14ac:dyDescent="0.35">
      <c r="B63" s="53">
        <v>51</v>
      </c>
      <c r="C63" s="58" t="s">
        <v>946</v>
      </c>
      <c r="D63" s="79" t="s">
        <v>947</v>
      </c>
      <c r="E63" s="92" t="s">
        <v>955</v>
      </c>
      <c r="F63" s="80" t="s">
        <v>956</v>
      </c>
      <c r="G63" s="77"/>
      <c r="H63" s="56" t="s">
        <v>103</v>
      </c>
      <c r="I63" s="75"/>
      <c r="J63" s="75"/>
      <c r="K63" s="75"/>
      <c r="L63" s="56"/>
      <c r="M63" s="75"/>
      <c r="N63" s="56" t="s">
        <v>115</v>
      </c>
      <c r="O63" s="56" t="s">
        <v>105</v>
      </c>
      <c r="P63" s="56" t="s">
        <v>160</v>
      </c>
      <c r="Q63" s="56" t="s">
        <v>103</v>
      </c>
      <c r="R63" s="56"/>
      <c r="S63" s="56"/>
      <c r="T63" s="56"/>
      <c r="U63" s="56"/>
      <c r="V63" s="56" t="s">
        <v>107</v>
      </c>
      <c r="W63" s="56" t="s">
        <v>108</v>
      </c>
      <c r="X63" s="56" t="str">
        <f t="shared" si="2"/>
        <v>Media</v>
      </c>
      <c r="Y63" s="56" t="s">
        <v>110</v>
      </c>
      <c r="Z63" s="56" t="s">
        <v>109</v>
      </c>
      <c r="AA63" s="56" t="s">
        <v>103</v>
      </c>
      <c r="AB63" s="56"/>
      <c r="AC63" s="56"/>
      <c r="AD63" s="56"/>
      <c r="AE63" s="56"/>
      <c r="AF63" s="56" t="s">
        <v>827</v>
      </c>
      <c r="AG63" s="56" t="s">
        <v>957</v>
      </c>
      <c r="AH63" s="56" t="s">
        <v>125</v>
      </c>
      <c r="AI63" s="56" t="str">
        <f t="shared" si="1"/>
        <v>Media</v>
      </c>
      <c r="AJ63" s="56" t="s">
        <v>932</v>
      </c>
      <c r="AK63" s="56" t="s">
        <v>115</v>
      </c>
    </row>
    <row r="64" spans="1:37" ht="140.25" x14ac:dyDescent="0.35">
      <c r="B64" s="53">
        <v>52</v>
      </c>
      <c r="C64" s="58" t="s">
        <v>958</v>
      </c>
      <c r="D64" s="79" t="s">
        <v>959</v>
      </c>
      <c r="E64" s="79" t="s">
        <v>960</v>
      </c>
      <c r="F64" s="80" t="s">
        <v>961</v>
      </c>
      <c r="G64" s="77"/>
      <c r="H64" s="56" t="s">
        <v>103</v>
      </c>
      <c r="I64" s="75"/>
      <c r="J64" s="75"/>
      <c r="K64" s="75"/>
      <c r="L64" s="56"/>
      <c r="M64" s="75"/>
      <c r="N64" s="56" t="s">
        <v>962</v>
      </c>
      <c r="O64" s="56" t="s">
        <v>105</v>
      </c>
      <c r="P64" s="56" t="s">
        <v>169</v>
      </c>
      <c r="Q64" s="56" t="s">
        <v>103</v>
      </c>
      <c r="R64" s="56"/>
      <c r="S64" s="56"/>
      <c r="T64" s="56"/>
      <c r="U64" s="56"/>
      <c r="V64" s="56" t="s">
        <v>107</v>
      </c>
      <c r="W64" s="56" t="s">
        <v>138</v>
      </c>
      <c r="X64" s="56" t="str">
        <f t="shared" si="2"/>
        <v>Baja</v>
      </c>
      <c r="Y64" s="56" t="s">
        <v>110</v>
      </c>
      <c r="Z64" s="56" t="s">
        <v>110</v>
      </c>
      <c r="AA64" s="56" t="s">
        <v>103</v>
      </c>
      <c r="AB64" s="56" t="s">
        <v>103</v>
      </c>
      <c r="AC64" s="56"/>
      <c r="AD64" s="56"/>
      <c r="AE64" s="56"/>
      <c r="AF64" s="56" t="s">
        <v>827</v>
      </c>
      <c r="AG64" s="56" t="s">
        <v>963</v>
      </c>
      <c r="AH64" s="56" t="s">
        <v>113</v>
      </c>
      <c r="AI64" s="56" t="str">
        <f t="shared" si="1"/>
        <v>Baja</v>
      </c>
      <c r="AJ64" s="56" t="s">
        <v>964</v>
      </c>
      <c r="AK64" s="56" t="s">
        <v>115</v>
      </c>
    </row>
    <row r="65" spans="2:37" ht="89.25" x14ac:dyDescent="0.35">
      <c r="B65" s="53">
        <v>53</v>
      </c>
      <c r="C65" s="58" t="s">
        <v>958</v>
      </c>
      <c r="D65" s="79" t="s">
        <v>959</v>
      </c>
      <c r="E65" s="92" t="s">
        <v>965</v>
      </c>
      <c r="F65" s="80" t="s">
        <v>966</v>
      </c>
      <c r="G65" s="77"/>
      <c r="H65" s="56" t="s">
        <v>103</v>
      </c>
      <c r="I65" s="75"/>
      <c r="J65" s="75"/>
      <c r="K65" s="75"/>
      <c r="L65" s="56"/>
      <c r="M65" s="75"/>
      <c r="N65" s="56" t="s">
        <v>115</v>
      </c>
      <c r="O65" s="56" t="s">
        <v>105</v>
      </c>
      <c r="P65" s="56" t="s">
        <v>169</v>
      </c>
      <c r="Q65" s="56" t="s">
        <v>103</v>
      </c>
      <c r="R65" s="56"/>
      <c r="S65" s="56"/>
      <c r="T65" s="56"/>
      <c r="U65" s="56"/>
      <c r="V65" s="56" t="s">
        <v>107</v>
      </c>
      <c r="W65" s="56" t="s">
        <v>108</v>
      </c>
      <c r="X65" s="56" t="str">
        <f t="shared" si="2"/>
        <v>Media</v>
      </c>
      <c r="Y65" s="56" t="s">
        <v>133</v>
      </c>
      <c r="Z65" s="56" t="s">
        <v>133</v>
      </c>
      <c r="AA65" s="56" t="s">
        <v>103</v>
      </c>
      <c r="AB65" s="56" t="s">
        <v>103</v>
      </c>
      <c r="AC65" s="56"/>
      <c r="AD65" s="56"/>
      <c r="AE65" s="56"/>
      <c r="AF65" s="56" t="s">
        <v>827</v>
      </c>
      <c r="AG65" s="56" t="s">
        <v>963</v>
      </c>
      <c r="AH65" s="56"/>
      <c r="AI65" s="56" t="str">
        <f t="shared" si="1"/>
        <v>Media</v>
      </c>
      <c r="AJ65" s="56" t="s">
        <v>964</v>
      </c>
      <c r="AK65" s="56" t="s">
        <v>115</v>
      </c>
    </row>
    <row r="66" spans="2:37" ht="127.5" x14ac:dyDescent="0.35">
      <c r="B66" s="53">
        <v>54</v>
      </c>
      <c r="C66" s="58" t="s">
        <v>958</v>
      </c>
      <c r="D66" s="79" t="s">
        <v>959</v>
      </c>
      <c r="E66" s="92" t="s">
        <v>967</v>
      </c>
      <c r="F66" s="80" t="s">
        <v>968</v>
      </c>
      <c r="G66" s="77"/>
      <c r="H66" s="56" t="s">
        <v>103</v>
      </c>
      <c r="I66" s="75"/>
      <c r="J66" s="75"/>
      <c r="K66" s="75"/>
      <c r="L66" s="56"/>
      <c r="M66" s="75"/>
      <c r="N66" s="56" t="s">
        <v>115</v>
      </c>
      <c r="O66" s="56" t="s">
        <v>105</v>
      </c>
      <c r="P66" s="56" t="s">
        <v>169</v>
      </c>
      <c r="Q66" s="56" t="s">
        <v>103</v>
      </c>
      <c r="R66" s="56"/>
      <c r="S66" s="56"/>
      <c r="T66" s="56"/>
      <c r="U66" s="56"/>
      <c r="V66" s="56" t="s">
        <v>107</v>
      </c>
      <c r="W66" s="56" t="s">
        <v>108</v>
      </c>
      <c r="X66" s="56" t="str">
        <f t="shared" si="2"/>
        <v>Media</v>
      </c>
      <c r="Y66" s="56" t="s">
        <v>133</v>
      </c>
      <c r="Z66" s="56" t="s">
        <v>133</v>
      </c>
      <c r="AA66" s="56" t="s">
        <v>103</v>
      </c>
      <c r="AB66" s="56" t="s">
        <v>103</v>
      </c>
      <c r="AC66" s="56"/>
      <c r="AD66" s="56"/>
      <c r="AE66" s="56"/>
      <c r="AF66" s="56" t="s">
        <v>827</v>
      </c>
      <c r="AG66" s="56" t="s">
        <v>969</v>
      </c>
      <c r="AH66" s="56" t="s">
        <v>125</v>
      </c>
      <c r="AI66" s="56" t="str">
        <f t="shared" si="1"/>
        <v>Media</v>
      </c>
      <c r="AJ66" s="56" t="s">
        <v>970</v>
      </c>
      <c r="AK66" s="56" t="s">
        <v>115</v>
      </c>
    </row>
    <row r="67" spans="2:37" ht="38.25" x14ac:dyDescent="0.35">
      <c r="B67" s="53">
        <v>55</v>
      </c>
      <c r="C67" s="58" t="s">
        <v>971</v>
      </c>
      <c r="D67" s="79" t="s">
        <v>334</v>
      </c>
      <c r="E67" s="92" t="s">
        <v>972</v>
      </c>
      <c r="F67" s="80" t="s">
        <v>973</v>
      </c>
      <c r="G67" s="77"/>
      <c r="H67" s="56" t="s">
        <v>103</v>
      </c>
      <c r="I67" s="75"/>
      <c r="J67" s="75"/>
      <c r="K67" s="75"/>
      <c r="L67" s="56"/>
      <c r="M67" s="75"/>
      <c r="N67" s="56" t="s">
        <v>115</v>
      </c>
      <c r="O67" s="56" t="s">
        <v>105</v>
      </c>
      <c r="P67" s="56" t="s">
        <v>169</v>
      </c>
      <c r="Q67" s="56" t="s">
        <v>103</v>
      </c>
      <c r="R67" s="56"/>
      <c r="S67" s="56"/>
      <c r="T67" s="56"/>
      <c r="U67" s="56"/>
      <c r="V67" s="56" t="s">
        <v>107</v>
      </c>
      <c r="W67" s="56" t="s">
        <v>138</v>
      </c>
      <c r="X67" s="56" t="str">
        <f t="shared" si="2"/>
        <v>Baja</v>
      </c>
      <c r="Y67" s="56" t="s">
        <v>109</v>
      </c>
      <c r="Z67" s="56" t="s">
        <v>109</v>
      </c>
      <c r="AA67" s="56" t="s">
        <v>103</v>
      </c>
      <c r="AB67" s="56" t="s">
        <v>103</v>
      </c>
      <c r="AC67" s="56" t="s">
        <v>103</v>
      </c>
      <c r="AD67" s="56"/>
      <c r="AE67" s="56"/>
      <c r="AF67" s="56" t="s">
        <v>827</v>
      </c>
      <c r="AG67" s="56" t="s">
        <v>974</v>
      </c>
      <c r="AH67" s="56" t="s">
        <v>125</v>
      </c>
      <c r="AI67" s="56" t="str">
        <f t="shared" si="1"/>
        <v>Alta</v>
      </c>
      <c r="AJ67" s="56" t="s">
        <v>267</v>
      </c>
      <c r="AK67" s="61" t="s">
        <v>975</v>
      </c>
    </row>
    <row r="68" spans="2:37" x14ac:dyDescent="0.35">
      <c r="B68" s="53">
        <v>56</v>
      </c>
      <c r="C68" s="58" t="s">
        <v>976</v>
      </c>
      <c r="D68" s="79" t="s">
        <v>605</v>
      </c>
      <c r="E68" s="92" t="s">
        <v>977</v>
      </c>
      <c r="F68" s="80" t="s">
        <v>978</v>
      </c>
      <c r="G68" s="77"/>
      <c r="H68" s="56" t="s">
        <v>103</v>
      </c>
      <c r="I68" s="75"/>
      <c r="J68" s="75"/>
      <c r="K68" s="75"/>
      <c r="L68" s="56"/>
      <c r="M68" s="75"/>
      <c r="N68" s="56" t="s">
        <v>115</v>
      </c>
      <c r="O68" s="56" t="s">
        <v>105</v>
      </c>
      <c r="P68" s="56" t="s">
        <v>169</v>
      </c>
      <c r="Q68" s="56" t="s">
        <v>103</v>
      </c>
      <c r="R68" s="56"/>
      <c r="S68" s="56"/>
      <c r="T68" s="56"/>
      <c r="U68" s="56"/>
      <c r="V68" s="56" t="s">
        <v>107</v>
      </c>
      <c r="W68" s="56" t="s">
        <v>108</v>
      </c>
      <c r="X68" s="56" t="str">
        <f t="shared" si="2"/>
        <v>Media</v>
      </c>
      <c r="Y68" s="56" t="s">
        <v>109</v>
      </c>
      <c r="Z68" s="56" t="s">
        <v>109</v>
      </c>
      <c r="AA68" s="56" t="s">
        <v>103</v>
      </c>
      <c r="AB68" s="56" t="s">
        <v>103</v>
      </c>
      <c r="AC68" s="56"/>
      <c r="AD68" s="56"/>
      <c r="AE68" s="56"/>
      <c r="AF68" s="56" t="s">
        <v>827</v>
      </c>
      <c r="AG68" s="56" t="s">
        <v>903</v>
      </c>
      <c r="AH68" s="56" t="s">
        <v>113</v>
      </c>
      <c r="AI68" s="56" t="str">
        <f t="shared" si="1"/>
        <v>Alta</v>
      </c>
      <c r="AJ68" s="56" t="s">
        <v>554</v>
      </c>
      <c r="AK68" s="56" t="s">
        <v>115</v>
      </c>
    </row>
    <row r="69" spans="2:37" ht="153" x14ac:dyDescent="0.35">
      <c r="B69" s="53">
        <v>57</v>
      </c>
      <c r="C69" s="58" t="s">
        <v>976</v>
      </c>
      <c r="D69" s="79" t="s">
        <v>605</v>
      </c>
      <c r="E69" s="92" t="s">
        <v>979</v>
      </c>
      <c r="F69" s="80" t="s">
        <v>980</v>
      </c>
      <c r="G69" s="77"/>
      <c r="H69" s="56" t="s">
        <v>103</v>
      </c>
      <c r="I69" s="75"/>
      <c r="J69" s="75"/>
      <c r="K69" s="75"/>
      <c r="L69" s="56"/>
      <c r="M69" s="75"/>
      <c r="N69" s="56" t="s">
        <v>115</v>
      </c>
      <c r="O69" s="56" t="s">
        <v>105</v>
      </c>
      <c r="P69" s="56" t="s">
        <v>169</v>
      </c>
      <c r="Q69" s="56" t="s">
        <v>103</v>
      </c>
      <c r="R69" s="56"/>
      <c r="S69" s="56"/>
      <c r="T69" s="56"/>
      <c r="U69" s="56"/>
      <c r="V69" s="56" t="s">
        <v>107</v>
      </c>
      <c r="W69" s="56" t="s">
        <v>108</v>
      </c>
      <c r="X69" s="56" t="str">
        <f t="shared" si="2"/>
        <v>Media</v>
      </c>
      <c r="Y69" s="56" t="s">
        <v>133</v>
      </c>
      <c r="Z69" s="56" t="s">
        <v>133</v>
      </c>
      <c r="AA69" s="56" t="s">
        <v>103</v>
      </c>
      <c r="AB69" s="56" t="s">
        <v>103</v>
      </c>
      <c r="AC69" s="56"/>
      <c r="AD69" s="56"/>
      <c r="AE69" s="56"/>
      <c r="AF69" s="56" t="s">
        <v>827</v>
      </c>
      <c r="AG69" s="56" t="s">
        <v>903</v>
      </c>
      <c r="AH69" s="56" t="s">
        <v>113</v>
      </c>
      <c r="AI69" s="56" t="str">
        <f t="shared" si="1"/>
        <v>Media</v>
      </c>
      <c r="AJ69" s="56" t="s">
        <v>607</v>
      </c>
      <c r="AK69" s="56" t="s">
        <v>115</v>
      </c>
    </row>
    <row r="70" spans="2:37" ht="38.25" x14ac:dyDescent="0.35">
      <c r="B70" s="53">
        <v>58</v>
      </c>
      <c r="C70" s="58" t="s">
        <v>981</v>
      </c>
      <c r="D70" s="79" t="s">
        <v>982</v>
      </c>
      <c r="E70" s="79"/>
      <c r="F70" s="76" t="s">
        <v>983</v>
      </c>
      <c r="G70" s="77"/>
      <c r="H70" s="56" t="s">
        <v>103</v>
      </c>
      <c r="I70" s="75"/>
      <c r="J70" s="75"/>
      <c r="K70" s="75"/>
      <c r="L70" s="56"/>
      <c r="M70" s="75"/>
      <c r="N70" s="56" t="s">
        <v>115</v>
      </c>
      <c r="O70" s="56" t="s">
        <v>105</v>
      </c>
      <c r="P70" s="56" t="s">
        <v>160</v>
      </c>
      <c r="Q70" s="56" t="s">
        <v>103</v>
      </c>
      <c r="R70" s="56"/>
      <c r="S70" s="56"/>
      <c r="T70" s="56"/>
      <c r="U70" s="56"/>
      <c r="V70" s="56" t="s">
        <v>107</v>
      </c>
      <c r="W70" s="56" t="s">
        <v>108</v>
      </c>
      <c r="X70" s="56" t="str">
        <f t="shared" si="2"/>
        <v>Media</v>
      </c>
      <c r="Y70" s="56" t="s">
        <v>109</v>
      </c>
      <c r="Z70" s="56" t="s">
        <v>109</v>
      </c>
      <c r="AA70" s="56" t="s">
        <v>103</v>
      </c>
      <c r="AB70" s="56" t="s">
        <v>103</v>
      </c>
      <c r="AC70" s="56"/>
      <c r="AD70" s="56"/>
      <c r="AE70" s="56"/>
      <c r="AF70" s="56" t="s">
        <v>827</v>
      </c>
      <c r="AG70" s="56" t="s">
        <v>931</v>
      </c>
      <c r="AH70" s="56" t="s">
        <v>113</v>
      </c>
      <c r="AI70" s="56" t="str">
        <f t="shared" si="1"/>
        <v>Alta</v>
      </c>
      <c r="AJ70" s="56" t="s">
        <v>829</v>
      </c>
      <c r="AK70" s="56" t="s">
        <v>115</v>
      </c>
    </row>
    <row r="71" spans="2:37" x14ac:dyDescent="0.35">
      <c r="B71" s="53">
        <v>59</v>
      </c>
      <c r="C71" s="58" t="s">
        <v>984</v>
      </c>
      <c r="D71" s="79" t="s">
        <v>618</v>
      </c>
      <c r="E71" s="92" t="s">
        <v>985</v>
      </c>
      <c r="F71" s="80" t="s">
        <v>719</v>
      </c>
      <c r="G71" s="77"/>
      <c r="H71" s="56" t="s">
        <v>103</v>
      </c>
      <c r="I71" s="75"/>
      <c r="J71" s="75"/>
      <c r="K71" s="75"/>
      <c r="L71" s="56"/>
      <c r="M71" s="75"/>
      <c r="N71" s="56" t="s">
        <v>115</v>
      </c>
      <c r="O71" s="56" t="s">
        <v>105</v>
      </c>
      <c r="P71" s="56" t="s">
        <v>169</v>
      </c>
      <c r="Q71" s="56" t="s">
        <v>103</v>
      </c>
      <c r="R71" s="56"/>
      <c r="S71" s="56"/>
      <c r="T71" s="56"/>
      <c r="U71" s="56"/>
      <c r="V71" s="56" t="s">
        <v>107</v>
      </c>
      <c r="W71" s="56" t="s">
        <v>124</v>
      </c>
      <c r="X71" s="56" t="str">
        <f t="shared" si="2"/>
        <v>Alta</v>
      </c>
      <c r="Y71" s="56" t="s">
        <v>109</v>
      </c>
      <c r="Z71" s="56" t="s">
        <v>109</v>
      </c>
      <c r="AA71" s="56" t="s">
        <v>103</v>
      </c>
      <c r="AB71" s="56" t="s">
        <v>103</v>
      </c>
      <c r="AC71" s="56"/>
      <c r="AD71" s="56"/>
      <c r="AE71" s="56"/>
      <c r="AF71" s="56" t="s">
        <v>827</v>
      </c>
      <c r="AG71" s="56" t="s">
        <v>986</v>
      </c>
      <c r="AH71" s="56" t="s">
        <v>125</v>
      </c>
      <c r="AI71" s="56" t="str">
        <f t="shared" si="1"/>
        <v>Alta</v>
      </c>
      <c r="AJ71" s="56" t="s">
        <v>829</v>
      </c>
      <c r="AK71" s="56" t="s">
        <v>115</v>
      </c>
    </row>
    <row r="72" spans="2:37" x14ac:dyDescent="0.35">
      <c r="B72" s="53">
        <v>60</v>
      </c>
      <c r="C72" s="58" t="s">
        <v>987</v>
      </c>
      <c r="D72" s="79" t="s">
        <v>988</v>
      </c>
      <c r="E72" s="79"/>
      <c r="F72" s="76" t="s">
        <v>989</v>
      </c>
      <c r="G72" s="77"/>
      <c r="H72" s="56" t="s">
        <v>103</v>
      </c>
      <c r="I72" s="75"/>
      <c r="J72" s="75"/>
      <c r="K72" s="75"/>
      <c r="L72" s="56"/>
      <c r="M72" s="75"/>
      <c r="N72" s="56" t="s">
        <v>115</v>
      </c>
      <c r="O72" s="56" t="s">
        <v>105</v>
      </c>
      <c r="P72" s="56" t="s">
        <v>160</v>
      </c>
      <c r="Q72" s="56" t="s">
        <v>103</v>
      </c>
      <c r="R72" s="56"/>
      <c r="S72" s="56"/>
      <c r="T72" s="56"/>
      <c r="U72" s="56"/>
      <c r="V72" s="56" t="s">
        <v>107</v>
      </c>
      <c r="W72" s="56" t="s">
        <v>124</v>
      </c>
      <c r="X72" s="56" t="str">
        <f t="shared" si="2"/>
        <v>Alta</v>
      </c>
      <c r="Y72" s="56" t="s">
        <v>109</v>
      </c>
      <c r="Z72" s="56" t="s">
        <v>109</v>
      </c>
      <c r="AA72" s="56" t="s">
        <v>103</v>
      </c>
      <c r="AB72" s="56"/>
      <c r="AC72" s="56"/>
      <c r="AD72" s="56"/>
      <c r="AE72" s="56"/>
      <c r="AF72" s="56" t="s">
        <v>827</v>
      </c>
      <c r="AG72" s="56" t="s">
        <v>986</v>
      </c>
      <c r="AH72" s="56" t="s">
        <v>125</v>
      </c>
      <c r="AI72" s="56" t="str">
        <f t="shared" si="1"/>
        <v>Alta</v>
      </c>
      <c r="AJ72" s="56" t="s">
        <v>829</v>
      </c>
      <c r="AK72" s="56" t="s">
        <v>115</v>
      </c>
    </row>
    <row r="73" spans="2:37" x14ac:dyDescent="0.35">
      <c r="B73" s="53">
        <v>61</v>
      </c>
      <c r="C73" s="58" t="s">
        <v>990</v>
      </c>
      <c r="D73" s="92" t="s">
        <v>991</v>
      </c>
      <c r="E73" s="79"/>
      <c r="F73" s="80" t="s">
        <v>992</v>
      </c>
      <c r="G73" s="77"/>
      <c r="H73" s="56" t="s">
        <v>103</v>
      </c>
      <c r="I73" s="75"/>
      <c r="J73" s="75"/>
      <c r="K73" s="75"/>
      <c r="L73" s="56"/>
      <c r="M73" s="75"/>
      <c r="N73" s="56" t="s">
        <v>115</v>
      </c>
      <c r="O73" s="56" t="s">
        <v>105</v>
      </c>
      <c r="P73" s="56" t="s">
        <v>160</v>
      </c>
      <c r="Q73" s="56" t="s">
        <v>103</v>
      </c>
      <c r="R73" s="56"/>
      <c r="S73" s="56"/>
      <c r="T73" s="56"/>
      <c r="U73" s="56"/>
      <c r="V73" s="56" t="s">
        <v>107</v>
      </c>
      <c r="W73" s="56" t="s">
        <v>108</v>
      </c>
      <c r="X73" s="56" t="str">
        <f t="shared" si="2"/>
        <v>Media</v>
      </c>
      <c r="Y73" s="56" t="s">
        <v>133</v>
      </c>
      <c r="Z73" s="56" t="s">
        <v>133</v>
      </c>
      <c r="AA73" s="56" t="s">
        <v>103</v>
      </c>
      <c r="AB73" s="56" t="s">
        <v>103</v>
      </c>
      <c r="AC73" s="56"/>
      <c r="AD73" s="56"/>
      <c r="AE73" s="56"/>
      <c r="AF73" s="56" t="s">
        <v>827</v>
      </c>
      <c r="AG73" s="56" t="s">
        <v>903</v>
      </c>
      <c r="AH73" s="56" t="s">
        <v>125</v>
      </c>
      <c r="AI73" s="56" t="str">
        <f t="shared" si="1"/>
        <v>Media</v>
      </c>
      <c r="AJ73" s="56" t="s">
        <v>829</v>
      </c>
      <c r="AK73" s="56" t="s">
        <v>115</v>
      </c>
    </row>
    <row r="74" spans="2:37" ht="38.25" x14ac:dyDescent="0.35">
      <c r="B74" s="53">
        <v>62</v>
      </c>
      <c r="C74" s="63" t="s">
        <v>115</v>
      </c>
      <c r="D74" s="64" t="s">
        <v>115</v>
      </c>
      <c r="E74" s="64" t="s">
        <v>115</v>
      </c>
      <c r="F74" s="65" t="s">
        <v>115</v>
      </c>
      <c r="G74" s="77" t="s">
        <v>993</v>
      </c>
      <c r="H74" s="56"/>
      <c r="I74" s="75"/>
      <c r="J74" s="75"/>
      <c r="K74" s="75" t="s">
        <v>103</v>
      </c>
      <c r="L74" s="56"/>
      <c r="M74" s="75"/>
      <c r="N74" s="56" t="s">
        <v>115</v>
      </c>
      <c r="O74" s="56" t="s">
        <v>115</v>
      </c>
      <c r="P74" s="56" t="s">
        <v>160</v>
      </c>
      <c r="Q74" s="56" t="s">
        <v>115</v>
      </c>
      <c r="R74" s="56" t="s">
        <v>115</v>
      </c>
      <c r="S74" s="56" t="s">
        <v>115</v>
      </c>
      <c r="T74" s="56" t="s">
        <v>115</v>
      </c>
      <c r="U74" s="56" t="s">
        <v>115</v>
      </c>
      <c r="V74" s="56" t="s">
        <v>123</v>
      </c>
      <c r="W74" s="56" t="s">
        <v>124</v>
      </c>
      <c r="X74" s="56" t="str">
        <f t="shared" si="2"/>
        <v>Alta</v>
      </c>
      <c r="Y74" s="56" t="s">
        <v>133</v>
      </c>
      <c r="Z74" s="56" t="s">
        <v>133</v>
      </c>
      <c r="AA74" s="56" t="s">
        <v>103</v>
      </c>
      <c r="AB74" s="56"/>
      <c r="AC74" s="56"/>
      <c r="AD74" s="56"/>
      <c r="AE74" s="56"/>
      <c r="AF74" s="56" t="s">
        <v>827</v>
      </c>
      <c r="AG74" s="56" t="s">
        <v>827</v>
      </c>
      <c r="AH74" s="56" t="s">
        <v>113</v>
      </c>
      <c r="AI74" s="56" t="str">
        <f t="shared" si="1"/>
        <v>Media</v>
      </c>
      <c r="AJ74" s="56" t="s">
        <v>994</v>
      </c>
      <c r="AK74" s="56" t="s">
        <v>115</v>
      </c>
    </row>
    <row r="75" spans="2:37" ht="38.25" x14ac:dyDescent="0.35">
      <c r="B75" s="53">
        <v>63</v>
      </c>
      <c r="C75" s="63" t="s">
        <v>115</v>
      </c>
      <c r="D75" s="64" t="s">
        <v>115</v>
      </c>
      <c r="E75" s="64" t="s">
        <v>115</v>
      </c>
      <c r="F75" s="65" t="s">
        <v>115</v>
      </c>
      <c r="G75" s="78" t="s">
        <v>995</v>
      </c>
      <c r="H75" s="56"/>
      <c r="I75" s="56"/>
      <c r="J75" s="75"/>
      <c r="K75" s="56" t="s">
        <v>103</v>
      </c>
      <c r="L75" s="56"/>
      <c r="M75" s="56"/>
      <c r="N75" s="56" t="s">
        <v>115</v>
      </c>
      <c r="O75" s="56" t="s">
        <v>115</v>
      </c>
      <c r="P75" s="56" t="s">
        <v>160</v>
      </c>
      <c r="Q75" s="56" t="s">
        <v>115</v>
      </c>
      <c r="R75" s="56" t="s">
        <v>115</v>
      </c>
      <c r="S75" s="56" t="s">
        <v>115</v>
      </c>
      <c r="T75" s="56" t="s">
        <v>115</v>
      </c>
      <c r="U75" s="56" t="s">
        <v>115</v>
      </c>
      <c r="V75" s="56" t="s">
        <v>123</v>
      </c>
      <c r="W75" s="56" t="s">
        <v>124</v>
      </c>
      <c r="X75" s="56" t="str">
        <f t="shared" si="2"/>
        <v>Alta</v>
      </c>
      <c r="Y75" s="56" t="s">
        <v>133</v>
      </c>
      <c r="Z75" s="56" t="s">
        <v>133</v>
      </c>
      <c r="AA75" s="56" t="s">
        <v>103</v>
      </c>
      <c r="AB75" s="56"/>
      <c r="AC75" s="56"/>
      <c r="AD75" s="56"/>
      <c r="AE75" s="56"/>
      <c r="AF75" s="56" t="s">
        <v>994</v>
      </c>
      <c r="AG75" s="56" t="s">
        <v>994</v>
      </c>
      <c r="AH75" s="56" t="s">
        <v>113</v>
      </c>
      <c r="AI75" s="56" t="str">
        <f t="shared" si="1"/>
        <v>Media</v>
      </c>
      <c r="AJ75" s="56" t="s">
        <v>994</v>
      </c>
      <c r="AK75" s="56" t="s">
        <v>115</v>
      </c>
    </row>
    <row r="76" spans="2:37" ht="38.25" x14ac:dyDescent="0.35">
      <c r="B76" s="53">
        <v>64</v>
      </c>
      <c r="C76" s="63" t="s">
        <v>115</v>
      </c>
      <c r="D76" s="64" t="s">
        <v>115</v>
      </c>
      <c r="E76" s="64" t="s">
        <v>115</v>
      </c>
      <c r="F76" s="65" t="s">
        <v>115</v>
      </c>
      <c r="G76" s="78" t="s">
        <v>996</v>
      </c>
      <c r="H76" s="56"/>
      <c r="I76" s="56"/>
      <c r="J76" s="75"/>
      <c r="K76" s="56" t="s">
        <v>103</v>
      </c>
      <c r="L76" s="56"/>
      <c r="M76" s="56"/>
      <c r="N76" s="56" t="s">
        <v>115</v>
      </c>
      <c r="O76" s="56" t="s">
        <v>115</v>
      </c>
      <c r="P76" s="56" t="s">
        <v>160</v>
      </c>
      <c r="Q76" s="56" t="s">
        <v>115</v>
      </c>
      <c r="R76" s="56" t="s">
        <v>115</v>
      </c>
      <c r="S76" s="56" t="s">
        <v>115</v>
      </c>
      <c r="T76" s="56" t="s">
        <v>115</v>
      </c>
      <c r="U76" s="56" t="s">
        <v>115</v>
      </c>
      <c r="V76" s="56" t="s">
        <v>123</v>
      </c>
      <c r="W76" s="56" t="s">
        <v>124</v>
      </c>
      <c r="X76" s="56" t="str">
        <f t="shared" si="2"/>
        <v>Alta</v>
      </c>
      <c r="Y76" s="56" t="s">
        <v>133</v>
      </c>
      <c r="Z76" s="56" t="s">
        <v>133</v>
      </c>
      <c r="AA76" s="56" t="s">
        <v>103</v>
      </c>
      <c r="AB76" s="56"/>
      <c r="AC76" s="56"/>
      <c r="AD76" s="56"/>
      <c r="AE76" s="56"/>
      <c r="AF76" s="56" t="s">
        <v>994</v>
      </c>
      <c r="AG76" s="56" t="s">
        <v>994</v>
      </c>
      <c r="AH76" s="56" t="s">
        <v>113</v>
      </c>
      <c r="AI76" s="56" t="str">
        <f t="shared" si="1"/>
        <v>Media</v>
      </c>
      <c r="AJ76" s="56" t="s">
        <v>994</v>
      </c>
      <c r="AK76" s="56" t="s">
        <v>115</v>
      </c>
    </row>
    <row r="77" spans="2:37" ht="38.25" x14ac:dyDescent="0.35">
      <c r="B77" s="53">
        <v>65</v>
      </c>
      <c r="C77" s="63" t="s">
        <v>115</v>
      </c>
      <c r="D77" s="64" t="s">
        <v>115</v>
      </c>
      <c r="E77" s="64" t="s">
        <v>115</v>
      </c>
      <c r="F77" s="65" t="s">
        <v>115</v>
      </c>
      <c r="G77" s="78" t="s">
        <v>997</v>
      </c>
      <c r="H77" s="56"/>
      <c r="I77" s="56"/>
      <c r="J77" s="75"/>
      <c r="K77" s="56" t="s">
        <v>103</v>
      </c>
      <c r="L77" s="56"/>
      <c r="M77" s="56"/>
      <c r="N77" s="56" t="s">
        <v>115</v>
      </c>
      <c r="O77" s="56" t="s">
        <v>115</v>
      </c>
      <c r="P77" s="56" t="s">
        <v>160</v>
      </c>
      <c r="Q77" s="56" t="s">
        <v>115</v>
      </c>
      <c r="R77" s="56" t="s">
        <v>115</v>
      </c>
      <c r="S77" s="56" t="s">
        <v>115</v>
      </c>
      <c r="T77" s="56" t="s">
        <v>115</v>
      </c>
      <c r="U77" s="56" t="s">
        <v>115</v>
      </c>
      <c r="V77" s="56" t="s">
        <v>123</v>
      </c>
      <c r="W77" s="56" t="s">
        <v>124</v>
      </c>
      <c r="X77" s="56" t="str">
        <f t="shared" si="2"/>
        <v>Alta</v>
      </c>
      <c r="Y77" s="56" t="s">
        <v>133</v>
      </c>
      <c r="Z77" s="56" t="s">
        <v>133</v>
      </c>
      <c r="AA77" s="56" t="s">
        <v>103</v>
      </c>
      <c r="AB77" s="56"/>
      <c r="AC77" s="56"/>
      <c r="AD77" s="56"/>
      <c r="AE77" s="56"/>
      <c r="AF77" s="56" t="s">
        <v>994</v>
      </c>
      <c r="AG77" s="56" t="s">
        <v>994</v>
      </c>
      <c r="AH77" s="56" t="s">
        <v>113</v>
      </c>
      <c r="AI77" s="56" t="str">
        <f t="shared" si="1"/>
        <v>Media</v>
      </c>
      <c r="AJ77" s="56" t="s">
        <v>994</v>
      </c>
      <c r="AK77" s="56" t="s">
        <v>115</v>
      </c>
    </row>
    <row r="78" spans="2:37" ht="38.25" x14ac:dyDescent="0.35">
      <c r="B78" s="53">
        <v>66</v>
      </c>
      <c r="C78" s="63" t="s">
        <v>115</v>
      </c>
      <c r="D78" s="64" t="s">
        <v>115</v>
      </c>
      <c r="E78" s="64" t="s">
        <v>115</v>
      </c>
      <c r="F78" s="65" t="s">
        <v>115</v>
      </c>
      <c r="G78" s="78" t="s">
        <v>998</v>
      </c>
      <c r="H78" s="56"/>
      <c r="I78" s="56"/>
      <c r="J78" s="75"/>
      <c r="K78" s="56" t="s">
        <v>103</v>
      </c>
      <c r="L78" s="56"/>
      <c r="M78" s="56"/>
      <c r="N78" s="56" t="s">
        <v>115</v>
      </c>
      <c r="O78" s="56" t="s">
        <v>115</v>
      </c>
      <c r="P78" s="56" t="s">
        <v>160</v>
      </c>
      <c r="Q78" s="56" t="s">
        <v>115</v>
      </c>
      <c r="R78" s="56" t="s">
        <v>115</v>
      </c>
      <c r="S78" s="56" t="s">
        <v>115</v>
      </c>
      <c r="T78" s="56" t="s">
        <v>115</v>
      </c>
      <c r="U78" s="56" t="s">
        <v>115</v>
      </c>
      <c r="V78" s="56" t="s">
        <v>123</v>
      </c>
      <c r="W78" s="56" t="s">
        <v>124</v>
      </c>
      <c r="X78" s="56" t="str">
        <f t="shared" si="2"/>
        <v>Alta</v>
      </c>
      <c r="Y78" s="56" t="s">
        <v>133</v>
      </c>
      <c r="Z78" s="56" t="s">
        <v>133</v>
      </c>
      <c r="AA78" s="56" t="s">
        <v>103</v>
      </c>
      <c r="AB78" s="56"/>
      <c r="AC78" s="56"/>
      <c r="AD78" s="56"/>
      <c r="AE78" s="56"/>
      <c r="AF78" s="56" t="s">
        <v>994</v>
      </c>
      <c r="AG78" s="56" t="s">
        <v>994</v>
      </c>
      <c r="AH78" s="56" t="s">
        <v>113</v>
      </c>
      <c r="AI78" s="56" t="str">
        <f t="shared" si="1"/>
        <v>Media</v>
      </c>
      <c r="AJ78" s="56" t="s">
        <v>994</v>
      </c>
      <c r="AK78" s="56" t="s">
        <v>115</v>
      </c>
    </row>
    <row r="79" spans="2:37" ht="38.25" x14ac:dyDescent="0.35">
      <c r="B79" s="53">
        <v>67</v>
      </c>
      <c r="C79" s="63" t="s">
        <v>115</v>
      </c>
      <c r="D79" s="64" t="s">
        <v>115</v>
      </c>
      <c r="E79" s="64" t="s">
        <v>115</v>
      </c>
      <c r="F79" s="65" t="s">
        <v>115</v>
      </c>
      <c r="G79" s="78" t="s">
        <v>999</v>
      </c>
      <c r="H79" s="56"/>
      <c r="I79" s="56"/>
      <c r="J79" s="75"/>
      <c r="K79" s="56" t="s">
        <v>103</v>
      </c>
      <c r="L79" s="56"/>
      <c r="M79" s="56"/>
      <c r="N79" s="56" t="s">
        <v>115</v>
      </c>
      <c r="O79" s="56" t="s">
        <v>115</v>
      </c>
      <c r="P79" s="56" t="s">
        <v>160</v>
      </c>
      <c r="Q79" s="56" t="s">
        <v>115</v>
      </c>
      <c r="R79" s="56" t="s">
        <v>115</v>
      </c>
      <c r="S79" s="56" t="s">
        <v>115</v>
      </c>
      <c r="T79" s="56" t="s">
        <v>115</v>
      </c>
      <c r="U79" s="56" t="s">
        <v>115</v>
      </c>
      <c r="V79" s="56" t="s">
        <v>123</v>
      </c>
      <c r="W79" s="56" t="s">
        <v>124</v>
      </c>
      <c r="X79" s="56" t="str">
        <f t="shared" si="2"/>
        <v>Alta</v>
      </c>
      <c r="Y79" s="56" t="s">
        <v>133</v>
      </c>
      <c r="Z79" s="56" t="s">
        <v>133</v>
      </c>
      <c r="AA79" s="56" t="s">
        <v>103</v>
      </c>
      <c r="AB79" s="56"/>
      <c r="AC79" s="56"/>
      <c r="AD79" s="56"/>
      <c r="AE79" s="56"/>
      <c r="AF79" s="56" t="s">
        <v>994</v>
      </c>
      <c r="AG79" s="56" t="s">
        <v>994</v>
      </c>
      <c r="AH79" s="56" t="s">
        <v>113</v>
      </c>
      <c r="AI79" s="56" t="str">
        <f t="shared" ref="AI79:AI83" si="3">IF((COUNTIF(X79:Z79,"Alta")&gt;=2),"Alta",IF(COUNTIF(X79:Z79,"Baja")=3,"Baja",IF((COUNTIF(X79:Z79,"Media")&gt;=1),"Media",IF((COUNTIF(X79:Z79,"Alta")=1),"Media",IF((COUNTIF(X79:Z79,"No clasificada")=3),"No clasificada")))))</f>
        <v>Media</v>
      </c>
      <c r="AJ79" s="56" t="s">
        <v>994</v>
      </c>
      <c r="AK79" s="56" t="s">
        <v>115</v>
      </c>
    </row>
    <row r="80" spans="2:37" ht="63.75" x14ac:dyDescent="0.35">
      <c r="B80" s="53">
        <v>68</v>
      </c>
      <c r="C80" s="63" t="s">
        <v>115</v>
      </c>
      <c r="D80" s="64" t="s">
        <v>115</v>
      </c>
      <c r="E80" s="64" t="s">
        <v>115</v>
      </c>
      <c r="F80" s="65" t="s">
        <v>115</v>
      </c>
      <c r="G80" s="78" t="s">
        <v>1000</v>
      </c>
      <c r="H80" s="56"/>
      <c r="I80" s="56"/>
      <c r="J80" s="75"/>
      <c r="K80" s="56" t="s">
        <v>103</v>
      </c>
      <c r="L80" s="56"/>
      <c r="M80" s="56"/>
      <c r="N80" s="56" t="s">
        <v>115</v>
      </c>
      <c r="O80" s="56" t="s">
        <v>115</v>
      </c>
      <c r="P80" s="56" t="s">
        <v>160</v>
      </c>
      <c r="Q80" s="56" t="s">
        <v>115</v>
      </c>
      <c r="R80" s="56" t="s">
        <v>115</v>
      </c>
      <c r="S80" s="56" t="s">
        <v>115</v>
      </c>
      <c r="T80" s="56" t="s">
        <v>115</v>
      </c>
      <c r="U80" s="56" t="s">
        <v>115</v>
      </c>
      <c r="V80" s="56" t="s">
        <v>123</v>
      </c>
      <c r="W80" s="56" t="s">
        <v>124</v>
      </c>
      <c r="X80" s="56" t="str">
        <f t="shared" si="2"/>
        <v>Alta</v>
      </c>
      <c r="Y80" s="56" t="s">
        <v>133</v>
      </c>
      <c r="Z80" s="56" t="s">
        <v>133</v>
      </c>
      <c r="AA80" s="56" t="s">
        <v>103</v>
      </c>
      <c r="AB80" s="56"/>
      <c r="AC80" s="56"/>
      <c r="AD80" s="56"/>
      <c r="AE80" s="56"/>
      <c r="AF80" s="56" t="s">
        <v>994</v>
      </c>
      <c r="AG80" s="56" t="s">
        <v>1001</v>
      </c>
      <c r="AH80" s="56" t="s">
        <v>113</v>
      </c>
      <c r="AI80" s="56" t="str">
        <f t="shared" si="3"/>
        <v>Media</v>
      </c>
      <c r="AJ80" s="56" t="s">
        <v>1001</v>
      </c>
      <c r="AK80" s="56" t="s">
        <v>115</v>
      </c>
    </row>
    <row r="81" spans="2:37" ht="38.25" x14ac:dyDescent="0.35">
      <c r="B81" s="53">
        <v>68</v>
      </c>
      <c r="C81" s="63" t="s">
        <v>115</v>
      </c>
      <c r="D81" s="64" t="s">
        <v>115</v>
      </c>
      <c r="E81" s="64" t="s">
        <v>115</v>
      </c>
      <c r="F81" s="65" t="s">
        <v>115</v>
      </c>
      <c r="G81" s="113" t="s">
        <v>151</v>
      </c>
      <c r="H81" s="114"/>
      <c r="I81" s="114"/>
      <c r="J81" s="114"/>
      <c r="K81" s="114" t="s">
        <v>103</v>
      </c>
      <c r="L81" s="67"/>
      <c r="M81" s="114"/>
      <c r="N81" s="99" t="s">
        <v>115</v>
      </c>
      <c r="O81" s="99" t="s">
        <v>115</v>
      </c>
      <c r="P81" s="68" t="s">
        <v>115</v>
      </c>
      <c r="Q81" s="99" t="s">
        <v>115</v>
      </c>
      <c r="R81" s="99" t="s">
        <v>115</v>
      </c>
      <c r="S81" s="99" t="s">
        <v>115</v>
      </c>
      <c r="T81" s="99" t="s">
        <v>115</v>
      </c>
      <c r="U81" s="99" t="s">
        <v>115</v>
      </c>
      <c r="V81" s="99" t="s">
        <v>115</v>
      </c>
      <c r="W81" s="68" t="s">
        <v>108</v>
      </c>
      <c r="X81" s="114"/>
      <c r="Y81" s="56" t="s">
        <v>133</v>
      </c>
      <c r="Z81" s="56" t="s">
        <v>133</v>
      </c>
      <c r="AA81" s="56" t="s">
        <v>103</v>
      </c>
      <c r="AB81" s="114"/>
      <c r="AC81" s="114"/>
      <c r="AD81" s="114"/>
      <c r="AE81" s="114"/>
      <c r="AF81" s="56" t="s">
        <v>994</v>
      </c>
      <c r="AG81" s="68" t="s">
        <v>1002</v>
      </c>
      <c r="AH81" s="56" t="s">
        <v>113</v>
      </c>
      <c r="AI81" s="56" t="str">
        <f t="shared" si="3"/>
        <v>Media</v>
      </c>
      <c r="AJ81" s="67" t="s">
        <v>908</v>
      </c>
      <c r="AK81" s="56" t="s">
        <v>115</v>
      </c>
    </row>
    <row r="82" spans="2:37" ht="38.25" x14ac:dyDescent="0.35">
      <c r="B82" s="53">
        <v>68</v>
      </c>
      <c r="C82" s="63" t="s">
        <v>115</v>
      </c>
      <c r="D82" s="64" t="s">
        <v>115</v>
      </c>
      <c r="E82" s="64" t="s">
        <v>115</v>
      </c>
      <c r="F82" s="65" t="s">
        <v>115</v>
      </c>
      <c r="G82" s="113" t="s">
        <v>1003</v>
      </c>
      <c r="H82" s="114"/>
      <c r="I82" s="114"/>
      <c r="J82" s="114" t="s">
        <v>103</v>
      </c>
      <c r="K82" s="114" t="s">
        <v>103</v>
      </c>
      <c r="L82" s="67"/>
      <c r="M82" s="114"/>
      <c r="N82" s="99" t="s">
        <v>115</v>
      </c>
      <c r="O82" s="99" t="s">
        <v>115</v>
      </c>
      <c r="P82" s="68" t="s">
        <v>115</v>
      </c>
      <c r="Q82" s="99" t="s">
        <v>115</v>
      </c>
      <c r="R82" s="99" t="s">
        <v>115</v>
      </c>
      <c r="S82" s="99" t="s">
        <v>115</v>
      </c>
      <c r="T82" s="99" t="s">
        <v>115</v>
      </c>
      <c r="U82" s="99" t="s">
        <v>115</v>
      </c>
      <c r="V82" s="99" t="s">
        <v>115</v>
      </c>
      <c r="W82" s="68" t="s">
        <v>108</v>
      </c>
      <c r="X82" s="114"/>
      <c r="Y82" s="56" t="s">
        <v>133</v>
      </c>
      <c r="Z82" s="56" t="s">
        <v>133</v>
      </c>
      <c r="AA82" s="56" t="s">
        <v>103</v>
      </c>
      <c r="AB82" s="114"/>
      <c r="AC82" s="114"/>
      <c r="AD82" s="114"/>
      <c r="AE82" s="114"/>
      <c r="AF82" s="56" t="s">
        <v>994</v>
      </c>
      <c r="AG82" s="68" t="s">
        <v>1002</v>
      </c>
      <c r="AH82" s="56" t="s">
        <v>113</v>
      </c>
      <c r="AI82" s="56" t="str">
        <f t="shared" si="3"/>
        <v>Media</v>
      </c>
      <c r="AJ82" s="115" t="s">
        <v>908</v>
      </c>
      <c r="AK82" s="56" t="s">
        <v>115</v>
      </c>
    </row>
    <row r="83" spans="2:37" ht="38.25" x14ac:dyDescent="0.35">
      <c r="B83" s="53">
        <v>68</v>
      </c>
      <c r="C83" s="63" t="s">
        <v>115</v>
      </c>
      <c r="D83" s="97" t="s">
        <v>115</v>
      </c>
      <c r="E83" s="97" t="s">
        <v>115</v>
      </c>
      <c r="F83" s="65" t="s">
        <v>115</v>
      </c>
      <c r="G83" s="113" t="s">
        <v>1004</v>
      </c>
      <c r="H83" s="114"/>
      <c r="I83" s="114"/>
      <c r="J83" s="114" t="s">
        <v>103</v>
      </c>
      <c r="K83" s="114"/>
      <c r="L83" s="67"/>
      <c r="M83" s="114"/>
      <c r="N83" s="99" t="s">
        <v>115</v>
      </c>
      <c r="O83" s="99" t="s">
        <v>115</v>
      </c>
      <c r="P83" s="68" t="s">
        <v>115</v>
      </c>
      <c r="Q83" s="99" t="s">
        <v>115</v>
      </c>
      <c r="R83" s="99" t="s">
        <v>115</v>
      </c>
      <c r="S83" s="99" t="s">
        <v>115</v>
      </c>
      <c r="T83" s="99" t="s">
        <v>115</v>
      </c>
      <c r="U83" s="99" t="s">
        <v>115</v>
      </c>
      <c r="V83" s="99" t="s">
        <v>115</v>
      </c>
      <c r="W83" s="68" t="s">
        <v>108</v>
      </c>
      <c r="X83" s="77"/>
      <c r="Y83" s="56" t="s">
        <v>133</v>
      </c>
      <c r="Z83" s="56" t="s">
        <v>133</v>
      </c>
      <c r="AA83" s="56" t="s">
        <v>103</v>
      </c>
      <c r="AB83" s="77"/>
      <c r="AC83" s="77"/>
      <c r="AD83" s="77"/>
      <c r="AE83" s="77"/>
      <c r="AF83" s="56" t="s">
        <v>994</v>
      </c>
      <c r="AG83" s="68" t="s">
        <v>1002</v>
      </c>
      <c r="AH83" s="56" t="s">
        <v>113</v>
      </c>
      <c r="AI83" s="56" t="str">
        <f t="shared" si="3"/>
        <v>Media</v>
      </c>
      <c r="AJ83" s="115" t="s">
        <v>908</v>
      </c>
      <c r="AK83" s="56" t="s">
        <v>115</v>
      </c>
    </row>
    <row r="84" spans="2:37" x14ac:dyDescent="0.35">
      <c r="AJ84" s="21"/>
    </row>
    <row r="85" spans="2:37" x14ac:dyDescent="0.35">
      <c r="AJ85" s="21"/>
    </row>
    <row r="86" spans="2:37" x14ac:dyDescent="0.35">
      <c r="AJ86" s="21"/>
    </row>
    <row r="87" spans="2:37" x14ac:dyDescent="0.35">
      <c r="AJ87" s="21"/>
    </row>
  </sheetData>
  <dataConsolidate/>
  <mergeCells count="37">
    <mergeCell ref="AH10:AH11"/>
    <mergeCell ref="AJ10:AJ11"/>
    <mergeCell ref="X10:X11"/>
    <mergeCell ref="Y10:Y11"/>
    <mergeCell ref="Z10:Z11"/>
    <mergeCell ref="AA10:AE10"/>
    <mergeCell ref="AF10:AF11"/>
    <mergeCell ref="AG10:AG11"/>
    <mergeCell ref="H10:M10"/>
    <mergeCell ref="N10:N11"/>
    <mergeCell ref="O10:O11"/>
    <mergeCell ref="P10:P11"/>
    <mergeCell ref="Q10:U10"/>
    <mergeCell ref="W10:W11"/>
    <mergeCell ref="B8:AK8"/>
    <mergeCell ref="B9:M9"/>
    <mergeCell ref="O9:U9"/>
    <mergeCell ref="V9:V11"/>
    <mergeCell ref="W9:AH9"/>
    <mergeCell ref="AI9:AI11"/>
    <mergeCell ref="AK9:AK10"/>
    <mergeCell ref="B10:E10"/>
    <mergeCell ref="F10:F11"/>
    <mergeCell ref="G10:G11"/>
    <mergeCell ref="B6:AK6"/>
    <mergeCell ref="B7:C7"/>
    <mergeCell ref="D7:E7"/>
    <mergeCell ref="G7:M7"/>
    <mergeCell ref="N7:O7"/>
    <mergeCell ref="P7:V7"/>
    <mergeCell ref="X7:AK7"/>
    <mergeCell ref="B2:C5"/>
    <mergeCell ref="D2:AF5"/>
    <mergeCell ref="AG2:AK2"/>
    <mergeCell ref="AG3:AK3"/>
    <mergeCell ref="AG4:AK4"/>
    <mergeCell ref="AG5:AK5"/>
  </mergeCells>
  <dataValidations count="5">
    <dataValidation type="list" allowBlank="1" showInputMessage="1" showErrorMessage="1" sqref="W12:W21 W24:W83" xr:uid="{50DC0636-4833-4D00-A52E-0E91CF9AEEA8}">
      <formula1>"Información Pública Reservada, Información Pública Clasificada, Información Pública, No clasificada"</formula1>
    </dataValidation>
    <dataValidation type="list" allowBlank="1" showInputMessage="1" showErrorMessage="1" sqref="Y12:Z21 Y24:Z83" xr:uid="{D3499924-3A87-4C28-88FE-C524D178CE17}">
      <formula1>"Alta,Media,Baja,No clasificada"</formula1>
    </dataValidation>
    <dataValidation type="list" allowBlank="1" showInputMessage="1" showErrorMessage="1" sqref="V12:V21 V24:V80" xr:uid="{4C7C57B6-B327-4CEF-8C5B-2F181BD8520F}">
      <formula1>"Interno,Externo"</formula1>
    </dataValidation>
    <dataValidation type="list" allowBlank="1" showInputMessage="1" showErrorMessage="1" sqref="P12:P83" xr:uid="{F086C3EC-0B13-4539-932D-15D05C9C8A96}">
      <formula1>"Físico,Físico-Digital,Digital,Electrónico,Electrónico-Físico-Digital,Híbrido,Portales Intranet y Extranet"</formula1>
    </dataValidation>
    <dataValidation type="list" allowBlank="1" showInputMessage="1" showErrorMessage="1" sqref="AH12:AH83" xr:uid="{DAE98896-D861-43DC-A6D7-4B198D3D79E0}">
      <formula1>"Si,No"</formula1>
    </dataValidation>
  </dataValidations>
  <hyperlinks>
    <hyperlink ref="AK53" r:id="rId1" xr:uid="{BB3F9A1B-148A-4259-BC8C-C8863166F3E1}"/>
    <hyperlink ref="AK47" r:id="rId2" xr:uid="{CE6BE640-BC0B-462E-AD29-18D1293CD13F}"/>
    <hyperlink ref="AK43" r:id="rId3" xr:uid="{455BA83C-91D3-4FB7-A352-E8C5F91050F4}"/>
    <hyperlink ref="AK51" r:id="rId4" xr:uid="{2082CFA9-E0BA-4EA6-A45A-4B64074ABFCB}"/>
    <hyperlink ref="AK67" r:id="rId5" xr:uid="{D7FA236A-E796-48CF-AC1C-7CCD0AC4FE1E}"/>
  </hyperlinks>
  <pageMargins left="0.7" right="0.7" top="0.75" bottom="0.75" header="0.3" footer="0.3"/>
  <pageSetup scale="10" fitToHeight="0" orientation="portrait"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Instructivo GD-ACT INFOR</vt:lpstr>
      <vt:lpstr>Gerencia (100)</vt:lpstr>
      <vt:lpstr>Secretaria General (110)</vt:lpstr>
      <vt:lpstr>Innovación ambiental (130)</vt:lpstr>
      <vt:lpstr>Control Interno (120) </vt:lpstr>
      <vt:lpstr>Planeación organizacional (200)</vt:lpstr>
      <vt:lpstr>Dirección Técnica y op (300)</vt:lpstr>
      <vt:lpstr>Dirección Comercial (400)</vt:lpstr>
      <vt:lpstr>Dirección Adm y Financ (500)</vt:lpstr>
      <vt:lpstr>'Control Interno (120) '!Área_de_impresión</vt:lpstr>
      <vt:lpstr>'Dirección Adm y Financ (500)'!Área_de_impresión</vt:lpstr>
      <vt:lpstr>'Dirección Comercial (400)'!Área_de_impresión</vt:lpstr>
      <vt:lpstr>'Dirección Técnica y op (300)'!Área_de_impresión</vt:lpstr>
      <vt:lpstr>'Gerencia (100)'!Área_de_impresión</vt:lpstr>
      <vt:lpstr>'Innovación ambiental (130)'!Área_de_impresión</vt:lpstr>
      <vt:lpstr>'Planeación organizacional (200)'!Área_de_impresión</vt:lpstr>
      <vt:lpstr>'Secretaria General (110)'!Área_de_impresión</vt:lpstr>
      <vt:lpstr>'Control Interno (120) '!OLE_LINK1</vt:lpstr>
      <vt:lpstr>'Dirección Adm y Financ (500)'!OLE_LINK1</vt:lpstr>
      <vt:lpstr>'Dirección Comercial (400)'!OLE_LINK1</vt:lpstr>
      <vt:lpstr>'Dirección Técnica y op (300)'!OLE_LINK1</vt:lpstr>
      <vt:lpstr>'Gerencia (100)'!OLE_LINK1</vt:lpstr>
      <vt:lpstr>'Innovación ambiental (130)'!OLE_LINK1</vt:lpstr>
      <vt:lpstr>'Planeación organizacional (200)'!OLE_LINK1</vt:lpstr>
      <vt:lpstr>'Secretaria General (110)'!OLE_LINK1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ClaudiaContab</cp:lastModifiedBy>
  <dcterms:created xsi:type="dcterms:W3CDTF">2023-05-02T15:43:29Z</dcterms:created>
  <dcterms:modified xsi:type="dcterms:W3CDTF">2024-05-02T19:57:30Z</dcterms:modified>
</cp:coreProperties>
</file>